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<sst xmlns="http://schemas.openxmlformats.org/spreadsheetml/2006/main" count="264" uniqueCount="217">
  <si>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</si>
  <si>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</si>
  <si>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</si>
  <si>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</si>
  <si>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</si>
  <si>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</si>
  <si>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</si>
  <si>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</si>
  <si>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</si>
  <si>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</si>
  <si>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</si>
  <si>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</si>
  <si>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</si>
  <si>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</si>
  <si>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</si>
  <si>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</si>
  <si>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</si>
  <si>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</si>
  <si>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</si>
  <si>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</si>
  <si>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</si>
  <si>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</si>
  <si>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</si>
  <si>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</si>
  <si>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Щегловская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</si>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</sst>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208.1</v>
      </c>
      <c r="D7" s="32">
        <v>0</v>
      </c>
      <c r="E7" s="32">
        <f>C7+D7</f>
        <v>208.1</v>
      </c>
      <c r="F7" s="33">
        <v>2</v>
      </c>
      <c r="G7" s="19">
        <f>H7+R7</f>
        <v>7.27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5.18</v>
      </c>
      <c r="S7" s="34">
        <v>3.53</v>
      </c>
      <c r="T7" s="34">
        <v>1.65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7.98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5.45</v>
      </c>
      <c r="S8" s="34">
        <v>3.71</v>
      </c>
      <c r="T8" s="34">
        <v>1.74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5768.53</v>
      </c>
      <c r="I9" s="30">
        <f>ROUND($E$7*I7*6+$E$7*I8*6,2)</f>
        <v>2459.74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399.55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511.93</v>
      </c>
      <c r="Q9" s="30">
        <f>ROUND($E$7*Q7*6+$E$7*Q8*6,2)</f>
        <v>2397.31</v>
      </c>
      <c r="R9" s="28">
        <f>S9+T9</f>
        <v>13272.61</v>
      </c>
      <c r="S9" s="30">
        <f>ROUND($E$7*S7*6+$E$7*S8*6,2)</f>
        <v>9039.86</v>
      </c>
      <c r="T9" s="30">
        <f>ROUND($E$7*T7*6+$E$7*T8*6,2)</f>
        <v>4232.75</v>
      </c>
      <c r="U9" s="28">
        <f>H9+R9</f>
        <v>19041.14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