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<sst xmlns="http://schemas.openxmlformats.org/spreadsheetml/2006/main" count="264" uniqueCount="217">
  <si>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</si>
  <si>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</si>
  <si>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</si>
  <si>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</si>
  <si>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</si>
  <si>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</si>
  <si>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</si>
  <si>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</si>
  <si>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</si>
  <si>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</si>
  <si>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</si>
  <si>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</si>
  <si>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</si>
  <si>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</si>
  <si>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</si>
  <si>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</si>
  <si>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</si>
  <si>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</si>
  <si>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</si>
  <si>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</si>
  <si>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</si>
  <si>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</si>
  <si>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</si>
  <si>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</si>
  <si>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п-д Суворова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</si>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</sst>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290.7</v>
      </c>
      <c r="D7" s="32">
        <v>0</v>
      </c>
      <c r="E7" s="32">
        <f>C7+D7</f>
        <v>290.7</v>
      </c>
      <c r="F7" s="33">
        <v>2</v>
      </c>
      <c r="G7" s="19">
        <f>H7+R7</f>
        <v>14.05</v>
      </c>
      <c r="H7" s="3">
        <f>SUM(I7:Q7)</f>
        <v>4.7</v>
      </c>
      <c r="I7" s="34">
        <v>1.19</v>
      </c>
      <c r="J7" s="34">
        <v>0</v>
      </c>
      <c r="K7" s="34">
        <v>0</v>
      </c>
      <c r="L7" s="34">
        <v>0.3</v>
      </c>
      <c r="M7" s="34">
        <v>0</v>
      </c>
      <c r="N7" s="34">
        <v>0</v>
      </c>
      <c r="O7" s="34">
        <v>0</v>
      </c>
      <c r="P7" s="34">
        <v>0.25</v>
      </c>
      <c r="Q7" s="34">
        <v>2.96</v>
      </c>
      <c r="R7" s="3">
        <f>SUM(S7:T7)</f>
        <v>9.350000000000001</v>
      </c>
      <c r="S7" s="34">
        <v>4.41</v>
      </c>
      <c r="T7" s="34">
        <v>4.94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14.74</v>
      </c>
      <c r="H8" s="29">
        <f>SUM(I8:Q8)</f>
        <v>4.9399999999999995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3.11</v>
      </c>
      <c r="R8" s="3">
        <f>SUM(S8:T8)</f>
        <v>9.8</v>
      </c>
      <c r="S8" s="34">
        <v>4.63</v>
      </c>
      <c r="T8" s="34">
        <v>5.17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16814.08</v>
      </c>
      <c r="I9" s="30">
        <f>ROUND($E$7*I7*6+$E$7*I8*6,2)</f>
        <v>4255.85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1081.4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889.54</v>
      </c>
      <c r="Q9" s="30">
        <f>ROUND($E$7*Q7*6+$E$7*Q8*6,2)</f>
        <v>10587.29</v>
      </c>
      <c r="R9" s="28">
        <f>S9+T9</f>
        <v>33401.43</v>
      </c>
      <c r="S9" s="30">
        <f>ROUND($E$7*S7*6+$E$7*S8*6,2)</f>
        <v>15767.57</v>
      </c>
      <c r="T9" s="30">
        <f>ROUND($E$7*T7*6+$E$7*T8*6,2)</f>
        <v>17633.86</v>
      </c>
      <c r="U9" s="28">
        <f>H9+R9</f>
        <v>50215.51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