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<sst xmlns="http://schemas.openxmlformats.org/spreadsheetml/2006/main" count="98" uniqueCount="84">
  <si>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</si>
  <si>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</si>
  <si>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</si>
  <si>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</si>
  <si>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</si>
  <si>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</si>
  <si>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</si>
  <si>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</si>
  <si>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</si>
  <si>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</si>
  <si>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</si>
  <si>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</si>
  <si>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</si>
  <si>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</si>
  <si>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</si>
  <si>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</si>
  <si>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</si>
  <si>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</si>
  <si>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</si>
  <si>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</si>
  <si>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</si>
  <si>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</si>
  <si>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</si>
  <si>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</si>
  <si>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Пожарского д 7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</si>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</sst>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5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35"/>
      <c r="B4" s="32" t="s">
        <v>1</v>
      </c>
      <c r="C4" s="32" t="s">
        <v>2</v>
      </c>
      <c r="D4" s="32" t="s">
        <v>3</v>
      </c>
      <c r="E4" s="32" t="s">
        <v>4</v>
      </c>
      <c r="F4" s="32" t="s">
        <v>5</v>
      </c>
      <c r="G4" s="32" t="s">
        <v>6</v>
      </c>
      <c r="H4" s="31" t="s">
        <v>7</v>
      </c>
      <c r="I4" s="30" t="s">
        <v>8</v>
      </c>
      <c r="J4" s="30"/>
      <c r="K4" s="30"/>
      <c r="L4" s="30"/>
      <c r="M4" s="30"/>
      <c r="N4" s="30"/>
      <c r="O4" s="30"/>
      <c r="P4" s="30"/>
      <c r="Q4" s="30"/>
      <c r="R4" s="31" t="s">
        <v>9</v>
      </c>
      <c r="S4" s="30" t="s">
        <v>10</v>
      </c>
      <c r="T4" s="30"/>
      <c r="U4" s="29" t="s">
        <v>11</v>
      </c>
    </row>
    <row r="5" spans="1:21" ht="20.25">
      <c r="A5" s="36"/>
      <c r="B5" s="33"/>
      <c r="C5" s="33"/>
      <c r="D5" s="33"/>
      <c r="E5" s="33"/>
      <c r="F5" s="38"/>
      <c r="G5" s="38"/>
      <c r="H5" s="31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31"/>
      <c r="S5" s="21" t="s">
        <v>12</v>
      </c>
      <c r="T5" s="21"/>
      <c r="U5" s="29"/>
    </row>
    <row r="6" spans="1:21" ht="141.75">
      <c r="A6" s="37"/>
      <c r="B6" s="34"/>
      <c r="C6" s="34"/>
      <c r="D6" s="34"/>
      <c r="E6" s="34"/>
      <c r="F6" s="39"/>
      <c r="G6" s="39"/>
      <c r="H6" s="31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31"/>
      <c r="S6" s="21" t="s">
        <v>22</v>
      </c>
      <c r="T6" s="21" t="s">
        <v>23</v>
      </c>
      <c r="U6" s="29"/>
    </row>
    <row r="7" spans="1:21" ht="20.25">
      <c r="A7" s="9"/>
      <c r="B7" s="24" t="s">
        <v>24</v>
      </c>
      <c r="C7" s="25">
        <v>101.8</v>
      </c>
      <c r="D7" s="25">
        <v>0</v>
      </c>
      <c r="E7" s="25">
        <f>C7+D7</f>
        <v>101.8</v>
      </c>
      <c r="F7" s="26">
        <v>1</v>
      </c>
      <c r="G7" s="15">
        <f>H7+R7</f>
        <v>5.25</v>
      </c>
      <c r="H7" s="3">
        <f>SUM(I7:Q7)</f>
        <v>0.62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  <c r="P7" s="27">
        <v>0</v>
      </c>
      <c r="Q7" s="27">
        <v>0.62</v>
      </c>
      <c r="R7" s="3">
        <f>SUM(S7:T7)</f>
        <v>4.63</v>
      </c>
      <c r="S7" s="27">
        <v>3.53</v>
      </c>
      <c r="T7" s="27">
        <v>1.1</v>
      </c>
      <c r="U7" s="15"/>
    </row>
    <row r="8" spans="1:21" ht="20.25">
      <c r="A8" s="9"/>
      <c r="B8" s="8"/>
      <c r="C8" s="8"/>
      <c r="D8" s="8"/>
      <c r="E8" s="8"/>
      <c r="F8" s="8"/>
      <c r="G8" s="13"/>
      <c r="H8" s="3">
        <f>SUM(I8:Q8)</f>
        <v>757.392</v>
      </c>
      <c r="I8" s="27">
        <f>E7*I7*12</f>
        <v>0</v>
      </c>
      <c r="J8" s="27">
        <f>E7*J7*12</f>
        <v>0</v>
      </c>
      <c r="K8" s="27">
        <f>E7*K7*12</f>
        <v>0</v>
      </c>
      <c r="L8" s="27">
        <f>E7*L7*12</f>
        <v>0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0</v>
      </c>
      <c r="Q8" s="27">
        <f>E7*Q7*12</f>
        <v>757.392</v>
      </c>
      <c r="R8" s="3">
        <f>SUM(S8:T8)</f>
        <v>5656.008</v>
      </c>
      <c r="S8" s="27">
        <f>E7*S7*12</f>
        <v>4312.248</v>
      </c>
      <c r="T8" s="27">
        <f>E7*T7*12</f>
        <v>1343.76</v>
      </c>
      <c r="U8" s="28">
        <f>H8+R8</f>
        <v>6413.4</v>
      </c>
    </row>
    <row r="9" spans="1:25" ht="20.25">
      <c r="A9" s="10" t="s">
        <v>25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</row>
    <row r="10" spans="1:25" ht="20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2" t="s">
        <v>26</v>
      </c>
      <c r="B11" s="23"/>
      <c r="C11" s="23"/>
      <c r="D11" s="23"/>
      <c r="E11" s="23"/>
      <c r="F11" s="12"/>
      <c r="G11" s="12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45" customHeight="1">
      <c r="A12" s="12" t="s">
        <v>27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12"/>
      <c r="W12" s="12"/>
      <c r="X12" s="12"/>
      <c r="Y12" s="12"/>
    </row>
    <row r="13" spans="1:25" ht="43.5" customHeight="1">
      <c r="A13" s="12" t="s">
        <v>28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12"/>
      <c r="W13" s="12"/>
      <c r="X13" s="12"/>
      <c r="Y13" s="12"/>
    </row>
    <row r="14" spans="1:25" ht="32.25" customHeight="1">
      <c r="A14" s="41" t="s">
        <v>29</v>
      </c>
      <c r="B14" s="42"/>
      <c r="C14" s="42"/>
      <c r="D14" s="42"/>
      <c r="E14" s="42"/>
      <c r="F14" s="42"/>
      <c r="G14" s="42"/>
      <c r="H14" s="42"/>
      <c r="I14" s="42"/>
      <c r="J14" s="42"/>
      <c r="K14" s="2"/>
      <c r="L14" s="14"/>
      <c r="M14" s="14"/>
      <c r="N14" s="14"/>
      <c r="O14" s="14"/>
      <c r="P14" s="14"/>
      <c r="Q14" s="14"/>
      <c r="R14" s="14"/>
      <c r="S14" s="14"/>
      <c r="T14" s="2"/>
      <c r="U14" s="2"/>
      <c r="V14" s="2"/>
      <c r="W14" s="2"/>
      <c r="X14" s="2"/>
      <c r="Y14" s="2"/>
    </row>
    <row r="15" spans="1:10" ht="21.75" customHeight="1">
      <c r="A15" s="43" t="s">
        <v>30</v>
      </c>
      <c r="B15" s="44"/>
      <c r="C15" s="44"/>
      <c r="D15" s="44"/>
      <c r="E15" s="44"/>
      <c r="F15" s="44"/>
      <c r="G15" s="44"/>
      <c r="H15" s="44"/>
      <c r="I15" s="44"/>
      <c r="J15" s="44"/>
    </row>
    <row r="16" spans="1:10" s="18" customFormat="1" ht="22.5" customHeight="1">
      <c r="A16" s="16" t="s">
        <v>31</v>
      </c>
      <c r="B16" s="16" t="s">
        <v>32</v>
      </c>
      <c r="C16" s="16"/>
      <c r="D16" s="16"/>
      <c r="E16" s="16"/>
      <c r="F16" s="16"/>
      <c r="G16" s="16"/>
      <c r="H16" s="16"/>
      <c r="I16" s="16" t="s">
        <v>33</v>
      </c>
      <c r="J16" s="16"/>
    </row>
    <row r="17" spans="1:10" s="18" customFormat="1" ht="20.25">
      <c r="A17" s="16">
        <v>1</v>
      </c>
      <c r="B17" s="16">
        <v>2</v>
      </c>
      <c r="C17" s="16"/>
      <c r="D17" s="16"/>
      <c r="E17" s="16"/>
      <c r="F17" s="16"/>
      <c r="G17" s="16"/>
      <c r="H17" s="16"/>
      <c r="I17" s="16">
        <v>3</v>
      </c>
      <c r="J17" s="16"/>
    </row>
    <row r="18" spans="1:10" s="18" customFormat="1" ht="20.25" customHeight="1">
      <c r="A18" s="45" t="s">
        <v>34</v>
      </c>
      <c r="B18" s="47"/>
      <c r="C18" s="47"/>
      <c r="D18" s="47"/>
      <c r="E18" s="47"/>
      <c r="F18" s="47"/>
      <c r="G18" s="47"/>
      <c r="H18" s="47"/>
      <c r="I18" s="47"/>
      <c r="J18" s="46"/>
    </row>
    <row r="19" spans="1:10" s="18" customFormat="1" ht="20.25" customHeight="1">
      <c r="A19" s="45" t="s">
        <v>35</v>
      </c>
      <c r="B19" s="47"/>
      <c r="C19" s="47"/>
      <c r="D19" s="47"/>
      <c r="E19" s="47"/>
      <c r="F19" s="47"/>
      <c r="G19" s="47"/>
      <c r="H19" s="47"/>
      <c r="I19" s="47"/>
      <c r="J19" s="46"/>
    </row>
    <row r="20" spans="1:10" s="18" customFormat="1" ht="63.75" customHeight="1">
      <c r="A20" s="17" t="s">
        <v>36</v>
      </c>
      <c r="B20" s="17" t="s">
        <v>37</v>
      </c>
      <c r="C20" s="17"/>
      <c r="D20" s="17"/>
      <c r="E20" s="17"/>
      <c r="F20" s="17"/>
      <c r="G20" s="17"/>
      <c r="H20" s="17"/>
      <c r="I20" s="45" t="s">
        <v>38</v>
      </c>
      <c r="J20" s="46"/>
    </row>
    <row r="21" spans="1:10" s="18" customFormat="1" ht="20.25" customHeight="1">
      <c r="A21" s="17" t="s">
        <v>39</v>
      </c>
      <c r="B21" s="17"/>
      <c r="C21" s="17"/>
      <c r="D21" s="17"/>
      <c r="E21" s="17"/>
      <c r="F21" s="17"/>
      <c r="G21" s="17"/>
      <c r="H21" s="17"/>
      <c r="I21" s="17"/>
      <c r="J21" s="17"/>
    </row>
    <row r="22" spans="1:10" s="18" customFormat="1" ht="26.25" customHeight="1">
      <c r="A22" s="17" t="s">
        <v>40</v>
      </c>
      <c r="B22" s="17" t="s">
        <v>41</v>
      </c>
      <c r="C22" s="17"/>
      <c r="D22" s="17"/>
      <c r="E22" s="17"/>
      <c r="F22" s="17"/>
      <c r="G22" s="17"/>
      <c r="H22" s="17"/>
      <c r="I22" s="45" t="s">
        <v>38</v>
      </c>
      <c r="J22" s="46"/>
    </row>
    <row r="23" spans="1:10" s="18" customFormat="1" ht="20.25" customHeight="1">
      <c r="A23" s="45" t="s">
        <v>42</v>
      </c>
      <c r="B23" s="47"/>
      <c r="C23" s="47"/>
      <c r="D23" s="47"/>
      <c r="E23" s="47"/>
      <c r="F23" s="47"/>
      <c r="G23" s="47"/>
      <c r="H23" s="47"/>
      <c r="I23" s="47"/>
      <c r="J23" s="46"/>
    </row>
    <row r="24" spans="1:10" s="18" customFormat="1" ht="33.75" customHeight="1">
      <c r="A24" s="19" t="s">
        <v>43</v>
      </c>
      <c r="B24" s="19" t="s">
        <v>44</v>
      </c>
      <c r="C24" s="19"/>
      <c r="D24" s="19"/>
      <c r="E24" s="19"/>
      <c r="F24" s="19"/>
      <c r="G24" s="19"/>
      <c r="H24" s="19"/>
      <c r="I24" s="19" t="s">
        <v>38</v>
      </c>
      <c r="J24" s="19"/>
    </row>
    <row r="25" spans="1:10" s="18" customFormat="1" ht="52.5" customHeight="1">
      <c r="A25" s="19" t="s">
        <v>45</v>
      </c>
      <c r="B25" s="19" t="s">
        <v>46</v>
      </c>
      <c r="C25" s="19"/>
      <c r="D25" s="19"/>
      <c r="E25" s="19"/>
      <c r="F25" s="19"/>
      <c r="G25" s="19"/>
      <c r="H25" s="19"/>
      <c r="I25" s="19" t="s">
        <v>47</v>
      </c>
      <c r="J25" s="19"/>
    </row>
    <row r="26" spans="1:10" s="18" customFormat="1" ht="25.5" customHeight="1">
      <c r="A26" s="19" t="s">
        <v>48</v>
      </c>
      <c r="B26" s="19" t="s">
        <v>49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45" t="s">
        <v>50</v>
      </c>
      <c r="B27" s="47"/>
      <c r="C27" s="47"/>
      <c r="D27" s="47"/>
      <c r="E27" s="47"/>
      <c r="F27" s="47"/>
      <c r="G27" s="47"/>
      <c r="H27" s="47"/>
      <c r="I27" s="47"/>
      <c r="J27" s="46"/>
    </row>
    <row r="28" spans="1:10" s="18" customFormat="1" ht="25.5" customHeight="1">
      <c r="A28" s="19" t="s">
        <v>51</v>
      </c>
      <c r="B28" s="19" t="s">
        <v>52</v>
      </c>
      <c r="C28" s="19"/>
      <c r="D28" s="19"/>
      <c r="E28" s="19"/>
      <c r="F28" s="19"/>
      <c r="G28" s="19"/>
      <c r="H28" s="19"/>
      <c r="I28" s="19" t="s">
        <v>38</v>
      </c>
      <c r="J28" s="19"/>
    </row>
    <row r="29" spans="1:10" s="18" customFormat="1" ht="56.25" customHeight="1">
      <c r="A29" s="19" t="s">
        <v>53</v>
      </c>
      <c r="B29" s="19" t="s">
        <v>54</v>
      </c>
      <c r="C29" s="19"/>
      <c r="D29" s="19"/>
      <c r="E29" s="19"/>
      <c r="F29" s="19"/>
      <c r="G29" s="19"/>
      <c r="H29" s="19"/>
      <c r="I29" s="19" t="s">
        <v>47</v>
      </c>
      <c r="J29" s="19"/>
    </row>
    <row r="30" spans="1:10" s="18" customFormat="1" ht="20.25" customHeight="1">
      <c r="A30" s="45" t="s">
        <v>55</v>
      </c>
      <c r="B30" s="47"/>
      <c r="C30" s="47"/>
      <c r="D30" s="47"/>
      <c r="E30" s="47"/>
      <c r="F30" s="47"/>
      <c r="G30" s="47"/>
      <c r="H30" s="47"/>
      <c r="I30" s="47"/>
      <c r="J30" s="46"/>
    </row>
    <row r="31" spans="1:10" s="18" customFormat="1" ht="25.5" customHeight="1">
      <c r="A31" s="19" t="s">
        <v>56</v>
      </c>
      <c r="B31" s="19" t="s">
        <v>57</v>
      </c>
      <c r="C31" s="19"/>
      <c r="D31" s="19"/>
      <c r="E31" s="19"/>
      <c r="F31" s="19"/>
      <c r="G31" s="19"/>
      <c r="H31" s="19"/>
      <c r="I31" s="19" t="s">
        <v>58</v>
      </c>
      <c r="J31" s="19"/>
    </row>
    <row r="32" spans="1:10" s="18" customFormat="1" ht="88.5" customHeight="1">
      <c r="A32" s="19" t="s">
        <v>59</v>
      </c>
      <c r="B32" s="19" t="s">
        <v>60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20.25">
      <c r="A33" s="48" t="s">
        <v>61</v>
      </c>
      <c r="B33" s="48"/>
      <c r="C33" s="48"/>
      <c r="D33" s="48"/>
      <c r="E33" s="48"/>
      <c r="F33" s="48"/>
      <c r="G33" s="48"/>
      <c r="H33" s="48"/>
      <c r="I33" s="48"/>
      <c r="J33" s="48"/>
    </row>
    <row r="34" spans="1:10" s="18" customFormat="1" ht="20.25">
      <c r="A34" s="16" t="s">
        <v>31</v>
      </c>
      <c r="B34" s="16" t="s">
        <v>32</v>
      </c>
      <c r="C34" s="16"/>
      <c r="D34" s="16"/>
      <c r="E34" s="16"/>
      <c r="F34" s="16"/>
      <c r="G34" s="16"/>
      <c r="H34" s="16"/>
      <c r="I34" s="16" t="s">
        <v>33</v>
      </c>
      <c r="J34" s="16"/>
    </row>
    <row r="35" spans="1:10" s="18" customFormat="1" ht="20.25">
      <c r="A35" s="16">
        <v>1</v>
      </c>
      <c r="B35" s="16">
        <v>2</v>
      </c>
      <c r="C35" s="16"/>
      <c r="D35" s="16"/>
      <c r="E35" s="16"/>
      <c r="F35" s="16"/>
      <c r="G35" s="16"/>
      <c r="H35" s="16"/>
      <c r="I35" s="16">
        <v>3</v>
      </c>
      <c r="J35" s="16"/>
    </row>
    <row r="36" spans="1:10" s="18" customFormat="1" ht="24" customHeight="1">
      <c r="A36" s="19" t="s">
        <v>62</v>
      </c>
      <c r="B36" s="19"/>
      <c r="C36" s="19"/>
      <c r="D36" s="19"/>
      <c r="E36" s="19"/>
      <c r="F36" s="19"/>
      <c r="G36" s="19"/>
      <c r="H36" s="19"/>
      <c r="I36" s="19"/>
      <c r="J36" s="19"/>
    </row>
    <row r="37" spans="1:10" s="18" customFormat="1" ht="21" customHeight="1">
      <c r="A37" s="20" t="s">
        <v>63</v>
      </c>
      <c r="B37" s="19" t="s">
        <v>64</v>
      </c>
      <c r="C37" s="19"/>
      <c r="D37" s="19"/>
      <c r="E37" s="19"/>
      <c r="F37" s="19"/>
      <c r="G37" s="19"/>
      <c r="H37" s="19"/>
      <c r="I37" s="19" t="s">
        <v>65</v>
      </c>
      <c r="J37" s="19"/>
    </row>
    <row r="38" spans="1:10" s="18" customFormat="1" ht="26.25" customHeight="1">
      <c r="A38" s="20" t="s">
        <v>66</v>
      </c>
      <c r="B38" s="19" t="s">
        <v>67</v>
      </c>
      <c r="C38" s="19"/>
      <c r="D38" s="19"/>
      <c r="E38" s="19"/>
      <c r="F38" s="19"/>
      <c r="G38" s="19"/>
      <c r="H38" s="19"/>
      <c r="I38" s="19" t="s">
        <v>68</v>
      </c>
      <c r="J38" s="19"/>
    </row>
    <row r="39" spans="1:10" s="18" customFormat="1" ht="21" customHeight="1">
      <c r="A39" s="20" t="s">
        <v>69</v>
      </c>
      <c r="B39" s="19" t="s">
        <v>70</v>
      </c>
      <c r="C39" s="19"/>
      <c r="D39" s="19"/>
      <c r="E39" s="19"/>
      <c r="F39" s="19"/>
      <c r="G39" s="19"/>
      <c r="H39" s="19"/>
      <c r="I39" s="19" t="s">
        <v>65</v>
      </c>
      <c r="J39" s="19"/>
    </row>
    <row r="40" spans="1:10" s="18" customFormat="1" ht="21" customHeight="1">
      <c r="A40" s="20" t="s">
        <v>71</v>
      </c>
      <c r="B40" s="19" t="s">
        <v>72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6.25" customHeight="1">
      <c r="A41" s="20" t="s">
        <v>73</v>
      </c>
      <c r="B41" s="19" t="s">
        <v>74</v>
      </c>
      <c r="C41" s="19"/>
      <c r="D41" s="19"/>
      <c r="E41" s="19"/>
      <c r="F41" s="19"/>
      <c r="G41" s="19"/>
      <c r="H41" s="19"/>
      <c r="I41" s="19" t="s">
        <v>75</v>
      </c>
      <c r="J41" s="19"/>
    </row>
    <row r="42" spans="1:10" s="18" customFormat="1" ht="21" customHeight="1">
      <c r="A42" s="20" t="s">
        <v>76</v>
      </c>
      <c r="B42" s="19" t="s">
        <v>77</v>
      </c>
      <c r="C42" s="19"/>
      <c r="D42" s="19"/>
      <c r="E42" s="19"/>
      <c r="F42" s="19"/>
      <c r="G42" s="19"/>
      <c r="H42" s="19"/>
      <c r="I42" s="19" t="s">
        <v>78</v>
      </c>
      <c r="J42" s="19"/>
    </row>
    <row r="43" spans="1:10" s="18" customFormat="1" ht="21" customHeight="1">
      <c r="A43" s="45" t="s">
        <v>79</v>
      </c>
      <c r="B43" s="47"/>
      <c r="C43" s="47"/>
      <c r="D43" s="47"/>
      <c r="E43" s="47"/>
      <c r="F43" s="47"/>
      <c r="G43" s="47"/>
      <c r="H43" s="47"/>
      <c r="I43" s="47"/>
      <c r="J43" s="46"/>
    </row>
    <row r="44" spans="1:10" s="18" customFormat="1" ht="26.25" customHeight="1">
      <c r="A44" s="20" t="s">
        <v>56</v>
      </c>
      <c r="B44" s="19" t="s">
        <v>80</v>
      </c>
      <c r="C44" s="19"/>
      <c r="D44" s="19"/>
      <c r="E44" s="19"/>
      <c r="F44" s="19"/>
      <c r="G44" s="19"/>
      <c r="H44" s="19"/>
      <c r="I44" s="19" t="s">
        <v>81</v>
      </c>
      <c r="J44" s="19"/>
    </row>
    <row r="45" spans="1:10" s="18" customFormat="1" ht="45.75" customHeight="1">
      <c r="A45" s="20" t="s">
        <v>59</v>
      </c>
      <c r="B45" s="19" t="s">
        <v>82</v>
      </c>
      <c r="C45" s="19"/>
      <c r="D45" s="19"/>
      <c r="E45" s="19"/>
      <c r="F45" s="19"/>
      <c r="G45" s="19"/>
      <c r="H45" s="19"/>
      <c r="I45" s="19" t="s">
        <v>83</v>
      </c>
      <c r="J45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A18:J18"/>
    <mergeCell ref="A19:J19"/>
    <mergeCell ref="B20:H20"/>
    <mergeCell ref="I20:J20"/>
    <mergeCell ref="A21:J21"/>
    <mergeCell ref="B22:H22"/>
    <mergeCell ref="I22:J22"/>
    <mergeCell ref="A23:J23"/>
    <mergeCell ref="B24:H24"/>
    <mergeCell ref="I24:J24"/>
    <mergeCell ref="B25:H25"/>
    <mergeCell ref="I25:J25"/>
    <mergeCell ref="B26:H26"/>
    <mergeCell ref="I26:J26"/>
    <mergeCell ref="A27:J27"/>
    <mergeCell ref="B28:H28"/>
    <mergeCell ref="I28:J28"/>
    <mergeCell ref="B29:H29"/>
    <mergeCell ref="I29:J29"/>
    <mergeCell ref="A30:J30"/>
    <mergeCell ref="B31:H31"/>
    <mergeCell ref="I31:J31"/>
    <mergeCell ref="B32:H32"/>
    <mergeCell ref="I32:J32"/>
    <mergeCell ref="A33:J33"/>
    <mergeCell ref="B34:H34"/>
    <mergeCell ref="I34:J34"/>
    <mergeCell ref="B35:H35"/>
    <mergeCell ref="I35:J35"/>
    <mergeCell ref="A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A43:J43"/>
    <mergeCell ref="B44:H44"/>
    <mergeCell ref="I44:J44"/>
    <mergeCell ref="B45:H45"/>
    <mergeCell ref="I45:J45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