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<sst xmlns="http://schemas.openxmlformats.org/spreadsheetml/2006/main" count="264" uniqueCount="217">
  <si>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</si>
  <si>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</si>
  <si>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</si>
  <si>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</si>
  <si>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</si>
  <si>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</si>
  <si>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</si>
  <si>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</si>
  <si>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</si>
  <si>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</si>
  <si>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</si>
  <si>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</si>
  <si>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</si>
  <si>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</si>
  <si>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</si>
  <si>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</si>
  <si>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</si>
  <si>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</si>
  <si>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</si>
  <si>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</si>
  <si>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</si>
  <si>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</si>
  <si>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</si>
  <si>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</si>
  <si>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Байкаимский разъезд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</si>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</sst>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488.2</v>
      </c>
      <c r="D7" s="24">
        <v>0</v>
      </c>
      <c r="E7" s="24">
        <f>C7+D7</f>
        <v>488.2</v>
      </c>
      <c r="F7" s="25">
        <v>2</v>
      </c>
      <c r="G7" s="19">
        <f>H7+R7</f>
        <v>7.15</v>
      </c>
      <c r="H7" s="3">
        <f>SUM(I7:Q7)</f>
        <v>3.0700000000000003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1.6</v>
      </c>
      <c r="O7" s="26">
        <v>0</v>
      </c>
      <c r="P7" s="26">
        <v>0.2</v>
      </c>
      <c r="Q7" s="26">
        <v>0.31</v>
      </c>
      <c r="R7" s="3">
        <f>SUM(S7:T7)</f>
        <v>4.08</v>
      </c>
      <c r="S7" s="26">
        <v>3.53</v>
      </c>
      <c r="T7" s="26">
        <v>0.55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17985.288</v>
      </c>
      <c r="I8" s="26">
        <f>E7*I7*12</f>
        <v>5624.063999999999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9373.44</v>
      </c>
      <c r="O8" s="26">
        <f>E7*O7*12</f>
        <v>0</v>
      </c>
      <c r="P8" s="26">
        <f>E7*P7*12</f>
        <v>1171.68</v>
      </c>
      <c r="Q8" s="26">
        <f>E7*Q7*12</f>
        <v>1816.1039999999998</v>
      </c>
      <c r="R8" s="3">
        <f>SUM(S8:T8)</f>
        <v>23902.271999999997</v>
      </c>
      <c r="S8" s="26">
        <f>E7*S7*12</f>
        <v>20680.152</v>
      </c>
      <c r="T8" s="26">
        <f>E7*T7*12</f>
        <v>3222.12</v>
      </c>
      <c r="U8" s="27">
        <f>H8+R8</f>
        <v>41887.56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