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<sst xmlns="http://schemas.openxmlformats.org/spreadsheetml/2006/main" count="261" uniqueCount="214">
  <si>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</si>
  <si>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</si>
  <si>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</si>
  <si>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</si>
  <si>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</si>
  <si>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</si>
  <si>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</si>
  <si>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</si>
  <si>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</si>
  <si>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</si>
  <si>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</si>
  <si>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</si>
  <si>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</si>
  <si>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</si>
  <si>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</si>
  <si>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</si>
  <si>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</si>
  <si>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</si>
  <si>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</si>
  <si>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</si>
  <si>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</si>
  <si>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</si>
  <si>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</si>
  <si>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</si>
  <si>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</si>
  <si>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</si>
  <si>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</si>
  <si>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</si>
  <si>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</si>
  <si>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</si>
  <si>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</si>
  <si>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</si>
  <si>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</si>
  <si>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</si>
  <si>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</si>
  <si>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</si>
  <si>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</si>
  <si>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</si>
  <si>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</si>
  <si>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</si>
  <si>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</si>
  <si>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</si>
  <si>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</si>
  <si>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</si>
  <si>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</si>
  <si>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</si>
  <si>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</si>
  <si>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</si>
  <si>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</si>
  <si>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</si>
  <si>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</si>
  <si>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</si>
  <si>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</si>
  <si>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</si>
  <si>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</si>
  <si>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</si>
  <si>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</si>
  <si>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</si>
  <si>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</si>
  <si>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</si>
  <si>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</si>
  <si>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</si>
  <si>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</si>
  <si>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</si>
  <si>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</si>
  <si>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</si>
  <si>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</si>
  <si>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</si>
  <si>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</si>
  <si>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</si>
  <si>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</si>
  <si>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</si>
  <si>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</si>
  <si>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</si>
  <si>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</si>
  <si>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</si>
  <si>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</si>
  <si>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</si>
  <si>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</si>
  <si>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</si>
  <si>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</si>
  <si>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</si>
  <si>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</si>
  <si>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</si>
  <si>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</si>
  <si>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</si>
  <si>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</si>
  <si>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</si>
  <si>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</si>
  <si>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</si>
  <si>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</si>
  <si>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</si>
  <si>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</si>
  <si>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</si>
  <si>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</si>
  <si>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</si>
  <si>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</si>
  <si>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</si>
  <si>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</si>
  <si>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</si>
  <si>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</si>
  <si>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</si>
  <si>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</si>
  <si>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</si>
  <si>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</si>
  <si>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</si>
  <si>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</si>
  <si>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</si>
  <si>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</si>
  <si>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</si>
  <si>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</si>
  <si>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</si>
  <si>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</si>
  <si>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</si>
  <si>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</si>
  <si>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</si>
  <si>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</si>
  <si>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</si>
  <si>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</si>
  <si>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</si>
  <si>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</si>
  <si>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</si>
  <si>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</si>
  <si>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</si>
  <si>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</si>
  <si>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</si>
  <si>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</si>
  <si>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</si>
  <si>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</si>
  <si>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</si>
  <si>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</si>
  <si>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</si>
  <si>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</si>
  <si>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</si>
  <si>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</si>
  <si>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</si>
  <si>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</si>
  <si>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</si>
  <si>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</si>
  <si>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</si>
  <si>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</si>
  <si>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</si>
  <si>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</si>
  <si>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</si>
  <si>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</si>
  <si>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</si>
  <si>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</si>
  <si>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</si>
  <si>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</si>
  <si>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</si>
  <si>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</si>
  <si>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</si>
  <si>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</si>
  <si>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</si>
  <si>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</si>
  <si>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</si>
  <si>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</si>
  <si>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</si>
  <si>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</si>
  <si>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</si>
  <si>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</si>
  <si>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</si>
  <si>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</si>
  <si>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</si>
  <si>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</si>
  <si>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</si>
  <si>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</si>
  <si>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</si>
  <si>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</si>
  <si>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</si>
  <si>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</si>
  <si>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</si>
  <si>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</si>
  <si>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</si>
  <si>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</si>
  <si>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</si>
  <si>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</si>
  <si>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</si>
  <si>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</si>
  <si>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</si>
  <si>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</si>
  <si>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</si>
  <si>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</si>
  <si>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</si>
  <si>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</si>
  <si>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</si>
  <si>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</si>
  <si>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</si>
  <si>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</si>
  <si>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</si>
  <si>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</si>
  <si>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</si>
  <si>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</si>
  <si>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</si>
  <si>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</si>
  <si>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</si>
  <si>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</si>
  <si>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</si>
  <si>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</si>
  <si>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</si>
  <si>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</si>
  <si>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</si>
  <si>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</si>
  <si>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</si>
  <si>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</si>
  <si>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</si>
  <si>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</si>
  <si>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</si>
  <si>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</si>
  <si>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</si>
  <si>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</si>
  <si>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</si>
  <si>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Коростылева д 13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</si>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</sst>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464.2</v>
      </c>
      <c r="D7" s="36">
        <v>148</v>
      </c>
      <c r="E7" s="36">
        <f>C7+D7</f>
        <v>612.2</v>
      </c>
      <c r="F7" s="37">
        <v>2</v>
      </c>
      <c r="G7" s="19">
        <f>H7+R7</f>
        <v>14.399999999999999</v>
      </c>
      <c r="H7" s="3">
        <f>SUM(I7:Q7)</f>
        <v>6.58</v>
      </c>
      <c r="I7" s="38">
        <v>1.16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3.01</v>
      </c>
      <c r="P7" s="38">
        <v>0.24</v>
      </c>
      <c r="Q7" s="38">
        <v>2.17</v>
      </c>
      <c r="R7" s="3">
        <f>SUM(S7:T7)</f>
        <v>7.819999999999999</v>
      </c>
      <c r="S7" s="38">
        <v>4.31</v>
      </c>
      <c r="T7" s="38">
        <v>3.51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14.75</v>
      </c>
      <c r="H8" s="29">
        <f>SUM(I8:Q8)</f>
        <v>6.74</v>
      </c>
      <c r="I8" s="38">
        <v>1.19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3.08</v>
      </c>
      <c r="P8" s="38">
        <v>0.25</v>
      </c>
      <c r="Q8" s="38">
        <v>2.22</v>
      </c>
      <c r="R8" s="3">
        <f>SUM(S8:T8)</f>
        <v>8.01</v>
      </c>
      <c r="S8" s="38">
        <v>4.41</v>
      </c>
      <c r="T8" s="38">
        <v>3.6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48927.03</v>
      </c>
      <c r="I9" s="30">
        <f>ROUND($E$7*I7*6+$E$7*I8*6,2)</f>
        <v>8632.02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22369.79</v>
      </c>
      <c r="P9" s="30">
        <f>ROUND($E$7*P7*6+$E$7*P8*6,2)</f>
        <v>1799.87</v>
      </c>
      <c r="Q9" s="30">
        <f>ROUND($E$7*Q7*6+$E$7*Q8*6,2)</f>
        <v>16125.35</v>
      </c>
      <c r="R9" s="28">
        <f>S9+T9</f>
        <v>58146.75</v>
      </c>
      <c r="S9" s="30">
        <f>ROUND($E$7*S7*6+$E$7*S8*6,2)</f>
        <v>32030.3</v>
      </c>
      <c r="T9" s="30">
        <f>ROUND($E$7*T7*6+$E$7*T8*6,2)</f>
        <v>26116.45</v>
      </c>
      <c r="U9" s="28">
        <f>H9+R9</f>
        <v>107073.78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2016-08-09T02:35:43Z</dcterms:modified>
  <cp:category/>
  <cp:version/>
  <cp:contentType/>
  <cp:contentStatus/>
</cp:coreProperties>
</file>