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<sst xmlns="http://schemas.openxmlformats.org/spreadsheetml/2006/main" count="256" uniqueCount="213">
  <si>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</si>
  <si>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</si>
  <si>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</si>
  <si>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</si>
  <si>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</si>
  <si>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</si>
  <si>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</si>
  <si>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</si>
  <si>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</si>
  <si>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</si>
  <si>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</si>
  <si>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</si>
  <si>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</si>
  <si>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</si>
  <si>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</si>
  <si>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</si>
  <si>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</si>
  <si>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</si>
  <si>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</si>
  <si>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</si>
  <si>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</si>
  <si>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</si>
  <si>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</si>
  <si>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</si>
  <si>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</si>
  <si>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</si>
  <si>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</si>
  <si>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</si>
  <si>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</si>
  <si>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</si>
  <si>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</si>
  <si>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</si>
  <si>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</si>
  <si>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</si>
  <si>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</si>
  <si>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</si>
  <si>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</si>
  <si>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</si>
  <si>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</si>
  <si>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</si>
  <si>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</si>
  <si>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</si>
  <si>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</si>
  <si>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</si>
  <si>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</si>
  <si>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</si>
  <si>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</si>
  <si>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</si>
  <si>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</si>
  <si>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</si>
  <si>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</si>
  <si>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</si>
  <si>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</si>
  <si>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</si>
  <si>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</si>
  <si>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</si>
  <si>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</si>
  <si>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</si>
  <si>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</si>
  <si>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</si>
  <si>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</si>
  <si>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</si>
  <si>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</si>
  <si>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</si>
  <si>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</si>
  <si>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</si>
  <si>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</si>
  <si>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</si>
  <si>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</si>
  <si>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</si>
  <si>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</si>
  <si>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</si>
  <si>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</si>
  <si>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</si>
  <si>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</si>
  <si>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</si>
  <si>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</si>
  <si>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</si>
  <si>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</si>
  <si>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</si>
  <si>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</si>
  <si>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</si>
  <si>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</si>
  <si>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</si>
  <si>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</si>
  <si>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</si>
  <si>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</si>
  <si>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</si>
  <si>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</si>
  <si>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</si>
  <si>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</si>
  <si>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</si>
  <si>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</si>
  <si>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</si>
  <si>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</si>
  <si>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</si>
  <si>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</si>
  <si>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</si>
  <si>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</si>
  <si>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</si>
  <si>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</si>
  <si>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</si>
  <si>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</si>
  <si>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</si>
  <si>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</si>
  <si>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</si>
  <si>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</si>
  <si>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</si>
  <si>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</si>
  <si>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</si>
  <si>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</si>
  <si>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</si>
  <si>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</si>
  <si>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</si>
  <si>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</si>
  <si>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</si>
  <si>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</si>
  <si>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</si>
  <si>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</si>
  <si>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</si>
  <si>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</si>
  <si>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</si>
  <si>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</si>
  <si>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</si>
  <si>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</si>
  <si>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</si>
  <si>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</si>
  <si>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</si>
  <si>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</si>
  <si>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</si>
  <si>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</si>
  <si>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</si>
  <si>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</si>
  <si>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</si>
  <si>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</si>
  <si>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</si>
  <si>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</si>
  <si>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</si>
  <si>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</si>
  <si>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</si>
  <si>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</si>
  <si>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</si>
  <si>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</si>
  <si>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</si>
  <si>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</si>
  <si>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</si>
  <si>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</si>
  <si>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</si>
  <si>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</si>
  <si>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</si>
  <si>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</si>
  <si>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</si>
  <si>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</si>
  <si>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</si>
  <si>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</si>
  <si>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</si>
  <si>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</si>
  <si>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</si>
  <si>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</si>
  <si>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</si>
  <si>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</si>
  <si>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</si>
  <si>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</si>
  <si>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</si>
  <si>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</si>
  <si>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</si>
  <si>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</si>
  <si>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</si>
  <si>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</si>
  <si>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</si>
  <si>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</si>
  <si>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</si>
  <si>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</si>
  <si>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</si>
  <si>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</si>
  <si>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</si>
  <si>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</si>
  <si>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</si>
  <si>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</si>
  <si>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</si>
  <si>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</si>
  <si>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</si>
  <si>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</si>
  <si>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</si>
  <si>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</si>
  <si>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</si>
  <si>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</si>
  <si>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</si>
  <si>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</si>
  <si>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</si>
  <si>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</si>
  <si>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</si>
  <si>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</si>
  <si>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</si>
  <si>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</si>
  <si>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</si>
  <si>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</si>
  <si>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</si>
  <si>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</si>
  <si>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</si>
  <si>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</si>
  <si>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</si>
  <si>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</si>
  <si>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</si>
  <si>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</si>
  <si>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</si>
  <si>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</si>
  <si>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</si>
  <si>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</si>
  <si>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</si>
  <si>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</si>
  <si>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</si>
  <si>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Топкинская д 148/1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</si>
</sst>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5077.2</v>
      </c>
      <c r="D7" s="104">
        <v>0</v>
      </c>
      <c r="E7" s="104">
        <f>C7+D7</f>
        <v>5077.2</v>
      </c>
      <c r="F7" s="16">
        <v>9</v>
      </c>
      <c r="G7" s="18">
        <f>H7+R7+U7</f>
        <v>21.9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12.02</v>
      </c>
      <c r="S7" s="17">
        <v>5.46</v>
      </c>
      <c r="T7" s="17">
        <v>6.56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580019.328</v>
      </c>
      <c r="I8" s="17">
        <f>E7*I7*12</f>
        <v>163282.752</v>
      </c>
      <c r="J8" s="17">
        <f>E7*J7*12</f>
        <v>135256.608</v>
      </c>
      <c r="K8" s="17">
        <f>E7*K7*12</f>
        <v>0</v>
      </c>
      <c r="L8" s="17">
        <f>E7*L7*12</f>
        <v>24979.823999999993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19496.448</v>
      </c>
      <c r="Q8" s="17">
        <f>E7*Q7*12</f>
        <v>237003.696</v>
      </c>
      <c r="R8" s="105">
        <f>SUM(S8:T8)</f>
        <v>732335.3279999999</v>
      </c>
      <c r="S8" s="17">
        <f>E7*S7*12</f>
        <v>332658.144</v>
      </c>
      <c r="T8" s="17">
        <f>E7*T7*12</f>
        <v>399677.1839999999</v>
      </c>
      <c r="U8" s="24">
        <f>E7*U7*12</f>
        <v>21933.504</v>
      </c>
      <c r="V8" s="18">
        <f>H8+R8+U8</f>
        <v>1334288.16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