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<sst xmlns="http://schemas.openxmlformats.org/spreadsheetml/2006/main" count="256" uniqueCount="213">
  <si>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</si>
  <si>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</si>
  <si>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</si>
  <si>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</si>
  <si>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</si>
  <si>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</si>
  <si>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</si>
  <si>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</si>
  <si>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</si>
  <si>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</si>
  <si>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</si>
  <si>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</si>
  <si>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</si>
  <si>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</si>
  <si>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</si>
  <si>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</si>
  <si>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</si>
  <si>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</si>
  <si>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</si>
  <si>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</si>
  <si>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</si>
  <si>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</si>
  <si>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</si>
  <si>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</si>
  <si>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</si>
  <si>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</si>
  <si>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</si>
  <si>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</si>
  <si>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</si>
  <si>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</si>
  <si>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</si>
  <si>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</si>
  <si>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</si>
  <si>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</si>
  <si>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</si>
  <si>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</si>
  <si>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</si>
  <si>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</si>
  <si>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</si>
  <si>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</si>
  <si>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</si>
  <si>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</si>
  <si>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</si>
  <si>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</si>
  <si>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</si>
  <si>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</si>
  <si>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</si>
  <si>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</si>
  <si>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</si>
  <si>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</si>
  <si>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</si>
  <si>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</si>
  <si>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</si>
  <si>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</si>
  <si>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</si>
  <si>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</si>
  <si>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</si>
  <si>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</si>
  <si>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</si>
  <si>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</si>
  <si>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</si>
  <si>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</si>
  <si>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</si>
  <si>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</si>
  <si>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</si>
  <si>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</si>
  <si>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</si>
  <si>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</si>
  <si>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</si>
  <si>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</si>
  <si>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</si>
  <si>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</si>
  <si>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</si>
  <si>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</si>
  <si>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</si>
  <si>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</si>
  <si>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</si>
  <si>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</si>
  <si>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</si>
  <si>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</si>
  <si>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</si>
  <si>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</si>
  <si>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</si>
  <si>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</si>
  <si>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</si>
  <si>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</si>
  <si>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</si>
  <si>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</si>
  <si>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</si>
  <si>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</si>
  <si>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</si>
  <si>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</si>
  <si>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</si>
  <si>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</si>
  <si>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</si>
  <si>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</si>
  <si>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</si>
  <si>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</si>
  <si>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</si>
  <si>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</si>
  <si>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</si>
  <si>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</si>
  <si>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</si>
  <si>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</si>
  <si>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</si>
  <si>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</si>
  <si>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</si>
  <si>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</si>
  <si>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</si>
  <si>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</si>
  <si>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</si>
  <si>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</si>
  <si>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</si>
  <si>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</si>
  <si>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</si>
  <si>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</si>
  <si>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</si>
  <si>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</si>
  <si>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</si>
  <si>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</si>
  <si>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</si>
  <si>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</si>
  <si>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</si>
  <si>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</si>
  <si>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</si>
  <si>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</si>
  <si>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</si>
  <si>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</si>
  <si>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</si>
  <si>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</si>
  <si>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</si>
  <si>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</si>
  <si>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</si>
  <si>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</si>
  <si>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</si>
  <si>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</si>
  <si>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</si>
  <si>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</si>
  <si>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</si>
  <si>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</si>
  <si>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</si>
  <si>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</si>
  <si>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</si>
  <si>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</si>
  <si>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</si>
  <si>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</si>
  <si>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</si>
  <si>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</si>
  <si>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</si>
  <si>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</si>
  <si>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</si>
  <si>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</si>
  <si>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</si>
  <si>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</si>
  <si>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</si>
  <si>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</si>
  <si>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</si>
  <si>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</si>
  <si>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</si>
  <si>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</si>
  <si>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</si>
  <si>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</si>
  <si>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</si>
  <si>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</si>
  <si>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</si>
  <si>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</si>
  <si>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</si>
  <si>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</si>
  <si>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</si>
  <si>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</si>
  <si>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</si>
  <si>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</si>
  <si>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</si>
  <si>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</si>
  <si>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</si>
  <si>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</si>
  <si>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</si>
  <si>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</si>
  <si>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</si>
  <si>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</si>
  <si>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</si>
  <si>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</si>
  <si>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</si>
  <si>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</si>
  <si>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</si>
  <si>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</si>
  <si>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</si>
  <si>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</si>
  <si>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</si>
  <si>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</si>
  <si>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</si>
  <si>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</si>
  <si>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</si>
  <si>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</si>
  <si>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</si>
  <si>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</si>
  <si>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</si>
  <si>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</si>
  <si>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</si>
  <si>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</si>
  <si>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</si>
  <si>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</si>
  <si>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</si>
  <si>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</si>
  <si>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</si>
  <si>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</si>
  <si>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</si>
  <si>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</si>
  <si>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</si>
  <si>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</si>
  <si>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</si>
  <si>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</si>
  <si>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Горького д 28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</si>
</sst>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1514.5</v>
      </c>
      <c r="D7" s="104">
        <v>515.1</v>
      </c>
      <c r="E7" s="104">
        <f>C7+D7</f>
        <v>2029.6</v>
      </c>
      <c r="F7" s="16">
        <v>4</v>
      </c>
      <c r="G7" s="18">
        <f>H7+R7+U7</f>
        <v>20.439999999999998</v>
      </c>
      <c r="H7" s="105">
        <f>SUM(I7:Q7)</f>
        <v>9.040000000000001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3.41</v>
      </c>
      <c r="R7" s="105">
        <f>SUM(S7:T7)</f>
        <v>11.04</v>
      </c>
      <c r="S7" s="17">
        <v>5.46</v>
      </c>
      <c r="T7" s="17">
        <v>5.58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220171.008</v>
      </c>
      <c r="I8" s="17">
        <f>E7*I7*12</f>
        <v>65271.936</v>
      </c>
      <c r="J8" s="17">
        <f>E7*J7*12</f>
        <v>54068.54400000001</v>
      </c>
      <c r="K8" s="17">
        <f>E7*K7*12</f>
        <v>0</v>
      </c>
      <c r="L8" s="17">
        <f>E7*L7*12</f>
        <v>9985.632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7793.664</v>
      </c>
      <c r="Q8" s="17">
        <f>E7*Q7*12</f>
        <v>83051.23199999999</v>
      </c>
      <c r="R8" s="105">
        <f>SUM(S8:T8)</f>
        <v>268881.408</v>
      </c>
      <c r="S8" s="17">
        <f>E7*S7*12</f>
        <v>132979.392</v>
      </c>
      <c r="T8" s="17">
        <f>E7*T7*12</f>
        <v>135902.016</v>
      </c>
      <c r="U8" s="24">
        <f>E7*U7*12</f>
        <v>8767.872</v>
      </c>
      <c r="V8" s="18">
        <f>H8+R8+U8</f>
        <v>497820.28799999994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