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<sst xmlns="http://schemas.openxmlformats.org/spreadsheetml/2006/main" count="256" uniqueCount="213">
  <si>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</si>
  <si>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</si>
  <si>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</si>
  <si>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</si>
  <si>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</si>
  <si>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</si>
  <si>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</si>
  <si>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</si>
  <si>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</si>
  <si>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</si>
  <si>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</si>
  <si>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</si>
  <si>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</si>
  <si>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</si>
  <si>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</si>
  <si>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</si>
  <si>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</si>
  <si>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</si>
  <si>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</si>
  <si>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</si>
  <si>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</si>
  <si>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</si>
  <si>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</si>
  <si>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</si>
  <si>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</si>
  <si>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</si>
  <si>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</si>
  <si>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</si>
  <si>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</si>
  <si>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</si>
  <si>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</si>
  <si>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</si>
  <si>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</si>
  <si>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</si>
  <si>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</si>
  <si>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</si>
  <si>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</si>
  <si>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</si>
  <si>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</si>
  <si>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</si>
  <si>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</si>
  <si>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</si>
  <si>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</si>
  <si>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</si>
  <si>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</si>
  <si>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</si>
  <si>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</si>
  <si>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</si>
  <si>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</si>
  <si>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</si>
  <si>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</si>
  <si>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</si>
  <si>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</si>
  <si>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</si>
  <si>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</si>
  <si>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</si>
  <si>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</si>
  <si>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</si>
  <si>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</si>
  <si>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</si>
  <si>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</si>
  <si>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</si>
  <si>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</si>
  <si>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</si>
  <si>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</si>
  <si>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</si>
  <si>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</si>
  <si>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</si>
  <si>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</si>
  <si>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</si>
  <si>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</si>
  <si>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</si>
  <si>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</si>
  <si>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</si>
  <si>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</si>
  <si>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</si>
  <si>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</si>
  <si>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</si>
  <si>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</si>
  <si>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</si>
  <si>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</si>
  <si>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</si>
  <si>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</si>
  <si>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</si>
  <si>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</si>
  <si>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</si>
  <si>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</si>
  <si>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</si>
  <si>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</si>
  <si>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</si>
  <si>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</si>
  <si>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</si>
  <si>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</si>
  <si>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</si>
  <si>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</si>
  <si>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</si>
  <si>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</si>
  <si>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</si>
  <si>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</si>
  <si>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</si>
  <si>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</si>
  <si>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</si>
  <si>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</si>
  <si>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</si>
  <si>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</si>
  <si>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</si>
  <si>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</si>
  <si>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</si>
  <si>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</si>
  <si>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</si>
  <si>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</si>
  <si>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</si>
  <si>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</si>
  <si>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</si>
  <si>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</si>
  <si>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</si>
  <si>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</si>
  <si>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</si>
  <si>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</si>
  <si>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</si>
  <si>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</si>
  <si>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</si>
  <si>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</si>
  <si>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</si>
  <si>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</si>
  <si>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</si>
  <si>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</si>
  <si>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</si>
  <si>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</si>
  <si>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</si>
  <si>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</si>
  <si>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</si>
  <si>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</si>
  <si>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</si>
  <si>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</si>
  <si>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</si>
  <si>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</si>
  <si>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</si>
  <si>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</si>
  <si>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</si>
  <si>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</si>
  <si>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</si>
  <si>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</si>
  <si>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</si>
  <si>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</si>
  <si>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</si>
  <si>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</si>
  <si>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</si>
  <si>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</si>
  <si>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</si>
  <si>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</si>
  <si>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</si>
  <si>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</si>
  <si>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</si>
  <si>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</si>
  <si>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</si>
  <si>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</si>
  <si>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</si>
  <si>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</si>
  <si>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</si>
  <si>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</si>
  <si>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</si>
  <si>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</si>
  <si>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</si>
  <si>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</si>
  <si>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</si>
  <si>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</si>
  <si>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</si>
  <si>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</si>
  <si>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</si>
  <si>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</si>
  <si>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</si>
  <si>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</si>
  <si>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</si>
  <si>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</si>
  <si>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</si>
  <si>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</si>
  <si>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</si>
  <si>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</si>
  <si>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</si>
  <si>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</si>
  <si>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</si>
  <si>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</si>
  <si>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</si>
  <si>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</si>
  <si>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</si>
  <si>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</si>
  <si>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</si>
  <si>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</si>
  <si>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</si>
  <si>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</si>
  <si>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</si>
  <si>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</si>
  <si>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</si>
  <si>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</si>
  <si>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</si>
  <si>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</si>
  <si>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</si>
  <si>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</si>
  <si>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</si>
  <si>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</si>
  <si>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</si>
  <si>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</si>
  <si>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</si>
  <si>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</si>
  <si>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</si>
  <si>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</si>
  <si>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</si>
  <si>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</si>
  <si>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</si>
  <si>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</si>
  <si>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</si>
  <si>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Текстильщиков д 6/1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</si>
</sst>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5697.7</v>
      </c>
      <c r="D7" s="104">
        <v>265.1</v>
      </c>
      <c r="E7" s="104">
        <f>C7+D7</f>
        <v>5962.8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681190.2720000001</v>
      </c>
      <c r="I8" s="17">
        <f>E7*I7*12</f>
        <v>191763.64800000002</v>
      </c>
      <c r="J8" s="17">
        <f>E7*J7*12</f>
        <v>158848.99200000003</v>
      </c>
      <c r="K8" s="17">
        <f>E7*K7*12</f>
        <v>0</v>
      </c>
      <c r="L8" s="17">
        <f>E7*L7*12</f>
        <v>29336.976000000002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22897.152000000002</v>
      </c>
      <c r="Q8" s="17">
        <f>E7*Q7*12</f>
        <v>278343.504</v>
      </c>
      <c r="R8" s="105">
        <f>SUM(S8:T8)</f>
        <v>852918.912</v>
      </c>
      <c r="S8" s="17">
        <f>E7*S7*12</f>
        <v>390682.65599999996</v>
      </c>
      <c r="T8" s="17">
        <f>E7*T7*12</f>
        <v>462236.25600000005</v>
      </c>
      <c r="U8" s="24">
        <f>E7*U7*12</f>
        <v>25759.296000000002</v>
      </c>
      <c r="V8" s="18">
        <f>H8+R8+U8</f>
        <v>1559868.4800000002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