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<sst xmlns="http://schemas.openxmlformats.org/spreadsheetml/2006/main" count="256" uniqueCount="213">
  <si>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</si>
  <si>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</si>
  <si>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</si>
  <si>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</si>
  <si>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</si>
  <si>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</si>
  <si>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</si>
  <si>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</si>
  <si>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</si>
  <si>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</si>
  <si>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</si>
  <si>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</si>
  <si>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</si>
  <si>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</si>
  <si>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</si>
  <si>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</si>
  <si>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</si>
  <si>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</si>
  <si>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</si>
  <si>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</si>
  <si>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</si>
  <si>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</si>
  <si>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</si>
  <si>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</si>
  <si>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</si>
  <si>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</si>
  <si>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</si>
  <si>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</si>
  <si>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</si>
  <si>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</si>
  <si>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</si>
  <si>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</si>
  <si>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</si>
  <si>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</si>
  <si>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</si>
  <si>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</si>
  <si>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</si>
  <si>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</si>
  <si>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</si>
  <si>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</si>
  <si>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</si>
  <si>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</si>
  <si>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</si>
  <si>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</si>
  <si>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</si>
  <si>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</si>
  <si>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</si>
  <si>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</si>
  <si>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</si>
  <si>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</si>
  <si>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</si>
  <si>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</si>
  <si>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</si>
  <si>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</si>
  <si>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</si>
  <si>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</si>
  <si>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</si>
  <si>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</si>
  <si>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</si>
  <si>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</si>
  <si>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</si>
  <si>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</si>
  <si>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</si>
  <si>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</si>
  <si>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</si>
  <si>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</si>
  <si>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</si>
  <si>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</si>
  <si>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</si>
  <si>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</si>
  <si>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</si>
  <si>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</si>
  <si>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</si>
  <si>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</si>
  <si>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</si>
  <si>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</si>
  <si>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</si>
  <si>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</si>
  <si>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</si>
  <si>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</si>
  <si>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</si>
  <si>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</si>
  <si>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</si>
  <si>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</si>
  <si>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</si>
  <si>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</si>
  <si>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</si>
  <si>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</si>
  <si>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</si>
  <si>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</si>
  <si>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</si>
  <si>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</si>
  <si>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</si>
  <si>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</si>
  <si>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</si>
  <si>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</si>
  <si>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</si>
  <si>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</si>
  <si>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</si>
  <si>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</si>
  <si>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</si>
  <si>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</si>
  <si>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</si>
  <si>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</si>
  <si>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</si>
  <si>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</si>
  <si>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</si>
  <si>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</si>
  <si>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</si>
  <si>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</si>
  <si>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</si>
  <si>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</si>
  <si>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</si>
  <si>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</si>
  <si>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</si>
  <si>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</si>
  <si>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</si>
  <si>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</si>
  <si>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</si>
  <si>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</si>
  <si>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</si>
  <si>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</si>
  <si>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</si>
  <si>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</si>
  <si>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</si>
  <si>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</si>
  <si>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</si>
  <si>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</si>
  <si>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</si>
  <si>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</si>
  <si>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</si>
  <si>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</si>
  <si>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</si>
  <si>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</si>
  <si>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</si>
  <si>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</si>
  <si>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</si>
  <si>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</si>
  <si>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</si>
  <si>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</si>
  <si>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</si>
  <si>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</si>
  <si>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</si>
  <si>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</si>
  <si>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</si>
  <si>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</si>
  <si>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</si>
  <si>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</si>
  <si>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</si>
  <si>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</si>
  <si>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</si>
  <si>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</si>
  <si>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</si>
  <si>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</si>
  <si>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</si>
  <si>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</si>
  <si>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</si>
  <si>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</si>
  <si>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</si>
  <si>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</si>
  <si>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</si>
  <si>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</si>
  <si>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</si>
  <si>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</si>
  <si>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</si>
  <si>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</si>
  <si>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</si>
  <si>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</si>
  <si>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</si>
  <si>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</si>
  <si>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</si>
  <si>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</si>
  <si>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</si>
  <si>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</si>
  <si>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</si>
  <si>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</si>
  <si>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</si>
  <si>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</si>
  <si>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</si>
  <si>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</si>
  <si>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</si>
  <si>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</si>
  <si>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</si>
  <si>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</si>
  <si>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</si>
  <si>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</si>
  <si>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</si>
  <si>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</si>
  <si>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</si>
  <si>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</si>
  <si>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</si>
  <si>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</si>
  <si>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</si>
  <si>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</si>
  <si>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</si>
  <si>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</si>
  <si>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</si>
  <si>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</si>
  <si>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</si>
  <si>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</si>
  <si>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</si>
  <si>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</si>
  <si>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</si>
  <si>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</si>
  <si>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</si>
  <si>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</si>
  <si>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</si>
  <si>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</si>
  <si>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</si>
  <si>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</si>
  <si>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</si>
  <si>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</si>
  <si>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пр Ленина д 65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</si>
</sst>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9238.3</v>
      </c>
      <c r="D7" s="104">
        <v>312.3</v>
      </c>
      <c r="E7" s="104">
        <f>C7+D7</f>
        <v>9550.599999999999</v>
      </c>
      <c r="F7" s="16">
        <v>9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1091060.544</v>
      </c>
      <c r="I8" s="17">
        <f>E7*I7*12</f>
        <v>307147.296</v>
      </c>
      <c r="J8" s="17">
        <f>E7*J7*12</f>
        <v>254427.984</v>
      </c>
      <c r="K8" s="17">
        <f>E7*K7*12</f>
        <v>0</v>
      </c>
      <c r="L8" s="17">
        <f>E7*L7*12</f>
        <v>46988.95199999999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36674.304</v>
      </c>
      <c r="Q8" s="17">
        <f>E7*Q7*12</f>
        <v>445822.0079999999</v>
      </c>
      <c r="R8" s="105">
        <f>SUM(S8:T8)</f>
        <v>1366117.8239999998</v>
      </c>
      <c r="S8" s="17">
        <f>E7*S7*12</f>
        <v>625755.3119999999</v>
      </c>
      <c r="T8" s="17">
        <f>E7*T7*12</f>
        <v>740362.5119999999</v>
      </c>
      <c r="U8" s="24">
        <f>E7*U7*12</f>
        <v>41258.59199999999</v>
      </c>
      <c r="V8" s="18">
        <f>H8+R8+U8</f>
        <v>2498436.96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