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<sst xmlns="http://schemas.openxmlformats.org/spreadsheetml/2006/main" count="99" uniqueCount="89">
  <si>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</si>
  <si>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</si>
  <si>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</si>
  <si>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</si>
  <si>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</si>
  <si>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</si>
  <si>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</si>
  <si>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</si>
  <si>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</si>
  <si>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</si>
  <si>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</si>
  <si>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</si>
  <si>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</si>
  <si>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</si>
  <si>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</si>
  <si>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</si>
  <si>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</si>
  <si>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</si>
  <si>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</si>
  <si>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</si>
  <si>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</si>
  <si>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</si>
  <si>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</si>
  <si>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</si>
  <si>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</si>
  <si>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</si>
  <si>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</si>
  <si>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</si>
  <si>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</si>
  <si>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</si>
  <si>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</si>
  <si>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</si>
  <si>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</si>
  <si>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</si>
  <si>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</si>
  <si>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</si>
  <si>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</si>
  <si>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</si>
  <si>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</si>
  <si>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</si>
  <si>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</si>
  <si>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</si>
  <si>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</si>
  <si>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</si>
  <si>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</si>
  <si>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</si>
  <si>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</si>
  <si>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</si>
  <si>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</si>
  <si>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</si>
  <si>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</si>
  <si>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</si>
  <si>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</si>
  <si>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</si>
  <si>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</si>
  <si>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</si>
  <si>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</si>
  <si>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</si>
  <si>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</si>
  <si>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</si>
  <si>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</si>
  <si>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</si>
  <si>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</si>
  <si>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</si>
  <si>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</si>
  <si>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</si>
  <si>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</si>
  <si>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</si>
  <si>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</si>
  <si>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</si>
  <si>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</si>
  <si>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</si>
  <si>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</si>
  <si>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</si>
  <si>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</si>
  <si>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</si>
  <si>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</si>
  <si>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</si>
  <si>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</si>
  <si>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</si>
  <si>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</si>
  <si>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</si>
  <si>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</si>
  <si>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</si>
  <si>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</si>
  <si>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</si>
  <si>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</si>
  <si>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</si>
  <si>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Широкая д 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</si>
</sst>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293.9</v>
      </c>
      <c r="D7" s="68">
        <v>0</v>
      </c>
      <c r="E7" s="68">
        <f>C7+D7</f>
        <v>293.9</v>
      </c>
      <c r="F7" s="17">
        <v>1</v>
      </c>
      <c r="G7" s="69">
        <f>H7+R7+U7</f>
        <v>5.999999999999999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4.97</v>
      </c>
      <c r="S7" s="18">
        <v>3.71</v>
      </c>
      <c r="T7" s="18">
        <v>1.26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6.29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5.21</v>
      </c>
      <c r="S8" s="18">
        <v>3.89</v>
      </c>
      <c r="T8" s="18">
        <v>1.32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2609.83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2609.83</v>
      </c>
      <c r="R9" s="69">
        <f>S9+T9</f>
        <v>17951.41</v>
      </c>
      <c r="S9" s="75">
        <f>ROUND($E$7*S7*$A$7+$E$7*S8*$A$8,2)</f>
        <v>13401.84</v>
      </c>
      <c r="T9" s="75">
        <f>ROUND($E$7*T7*$A$7+$E$7*T8*$A$8,2)</f>
        <v>4549.57</v>
      </c>
      <c r="U9" s="69">
        <f>ROUND($E$7*U7*$A$7+$E$7*U8*$A$8,2)</f>
        <v>1110.94</v>
      </c>
      <c r="V9" s="69">
        <f>H9+R9+U9</f>
        <v>21672.179999999997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