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<sst xmlns="http://schemas.openxmlformats.org/spreadsheetml/2006/main" count="99" uniqueCount="89">
  <si>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</si>
  <si>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</si>
  <si>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</si>
  <si>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</si>
  <si>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</si>
  <si>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</si>
  <si>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</si>
  <si>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</si>
  <si>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</si>
  <si>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</si>
  <si>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</si>
  <si>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</si>
  <si>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</si>
  <si>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</si>
  <si>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</si>
  <si>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</si>
  <si>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</si>
  <si>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</si>
  <si>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</si>
  <si>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</si>
  <si>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</si>
  <si>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</si>
  <si>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</si>
  <si>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</si>
  <si>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</si>
  <si>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</si>
  <si>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</si>
  <si>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</si>
  <si>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</si>
  <si>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</si>
  <si>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</si>
  <si>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</si>
  <si>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</si>
  <si>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</si>
  <si>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</si>
  <si>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</si>
  <si>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</si>
  <si>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</si>
  <si>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</si>
  <si>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</si>
  <si>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</si>
  <si>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</si>
  <si>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</si>
  <si>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</si>
  <si>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</si>
  <si>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</si>
  <si>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</si>
  <si>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</si>
  <si>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</si>
  <si>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</si>
  <si>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</si>
  <si>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</si>
  <si>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</si>
  <si>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</si>
  <si>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</si>
  <si>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</si>
  <si>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</si>
  <si>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</si>
  <si>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</si>
  <si>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</si>
  <si>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3.  Прочие работы               </t>
  </si>
  <si>
    <t xml:space="preserve"> 3.1.Уборка уличных туалетов,помойных и выгребных ям             </t>
  </si>
  <si>
    <t>3.1.1.</t>
  </si>
  <si>
    <t>Уборка туалета</t>
  </si>
  <si>
    <t>1 раз в неделю</t>
  </si>
  <si>
    <t>3.1.2.</t>
  </si>
  <si>
    <t>Дезинфекция туалета и помойной ямы (в летнее время)</t>
  </si>
  <si>
    <t>один раз в месяц</t>
  </si>
  <si>
    <t>3.1.3.</t>
  </si>
  <si>
    <t>Очистка от мусора решеток для слива жидких бытовых отходов</t>
  </si>
  <si>
    <t>3.1.4.</t>
  </si>
  <si>
    <t>Уборка площадок вокруг выгребных и помойных ям на придомовой территории</t>
  </si>
  <si>
    <t>3.1.5.</t>
  </si>
  <si>
    <t>Побелка туалетов и помойных ям</t>
  </si>
  <si>
    <t>один раз в год</t>
  </si>
  <si>
    <t>РАЗДЕЛ 3.2. Вывоз твердых и жидких бытовых отходов</t>
  </si>
  <si>
    <t>3.2.1.</t>
  </si>
  <si>
    <t>Откачка ассенизационной машиной жидких бытовых отходов</t>
  </si>
  <si>
    <t>по мере заполнения</t>
  </si>
  <si>
    <t>3.2.2.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</si>
  <si>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</si>
  <si>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</si>
  <si>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>3.2.3.</t>
  </si>
  <si>
    <t>Вывоз отходов, в том числе крупногабаритных, образующихся в процессе содержания общего имущества</t>
  </si>
  <si>
    <t>По мере необходимости</t>
  </si>
  <si>
    <t>3.2.4.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</si>
  <si>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</si>
  <si>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</si>
  <si>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Лунная д 39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</si>
</sst>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 vertical="center"/>
    </xf>
    <xf numFmtId="0" fontId="1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 wrapText="1"/>
    </xf>
    <xf numFmtId="0" fontId="17" fillId="0" borderId="13" xfId="0" applyFont="1" applyBorder="1" applyAlignment="1">
      <alignment vertical="top" wrapText="1"/>
    </xf>
    <xf numFmtId="0" fontId="17" fillId="0" borderId="13" xfId="0" applyFont="1" applyBorder="1" applyAlignment="1">
      <alignment horizontal="left" vertical="top" wrapText="1"/>
    </xf>
    <xf numFmtId="0" fontId="17" fillId="0" borderId="13" xfId="0" applyFont="1" applyBorder="1" applyAlignment="1">
      <alignment/>
    </xf>
    <xf numFmtId="0" fontId="17" fillId="0" borderId="13" xfId="0" applyFont="1" applyBorder="1" applyAlignment="1">
      <alignment vertical="top"/>
    </xf>
    <xf numFmtId="0" fontId="17" fillId="0" borderId="12" xfId="0" applyFont="1" applyBorder="1" applyAlignment="1">
      <alignment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1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4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4" fillId="0" borderId="10" xfId="0" applyFont="1" applyBorder="1" applyAlignment="1">
      <alignment vertical="center" wrapText="1"/>
    </xf>
    <xf numFmtId="0" fontId="17" fillId="0" borderId="10" xfId="0" applyFont="1" applyBorder="1" applyAlignment="1">
      <alignment horizontal="left" vertical="top" wrapText="1"/>
    </xf>
    <xf numFmtId="0" fontId="17" fillId="0" borderId="17" xfId="0" applyFont="1" applyBorder="1" applyAlignment="1">
      <alignment horizontal="left" vertical="top" wrapText="1"/>
    </xf>
    <xf numFmtId="0" fontId="17" fillId="0" borderId="18" xfId="0" applyFont="1" applyBorder="1" applyAlignment="1">
      <alignment horizontal="left" vertical="top" wrapText="1"/>
    </xf>
    <xf numFmtId="0" fontId="17" fillId="0" borderId="19" xfId="0" applyFont="1" applyBorder="1" applyAlignment="1">
      <alignment horizontal="left" vertical="top" wrapText="1"/>
    </xf>
    <xf numFmtId="0" fontId="16" fillId="0" borderId="20" xfId="0" applyFont="1" applyBorder="1" applyAlignment="1">
      <alignment horizontal="left" vertical="top" wrapText="1"/>
    </xf>
    <xf numFmtId="0" fontId="16" fillId="0" borderId="21" xfId="0" applyFont="1" applyBorder="1" applyAlignment="1">
      <alignment horizontal="left" vertical="top" wrapText="1"/>
    </xf>
    <xf numFmtId="0" fontId="16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0" xfId="0" applyFont="1" applyBorder="1" applyAlignment="1">
      <alignment horizontal="left" vertical="top" wrapText="1"/>
    </xf>
    <xf numFmtId="0" fontId="16" fillId="0" borderId="17" xfId="0" applyFont="1" applyBorder="1" applyAlignment="1">
      <alignment horizontal="left" vertical="top" wrapText="1"/>
    </xf>
    <xf numFmtId="0" fontId="16" fillId="0" borderId="23" xfId="0" applyFont="1" applyBorder="1" applyAlignment="1">
      <alignment horizontal="left" vertical="top" wrapText="1"/>
    </xf>
    <xf numFmtId="0" fontId="16" fillId="0" borderId="24" xfId="0" applyFont="1" applyBorder="1" applyAlignment="1">
      <alignment horizontal="left" vertical="top" wrapText="1"/>
    </xf>
    <xf numFmtId="0" fontId="16" fillId="0" borderId="25" xfId="0" applyFont="1" applyBorder="1" applyAlignment="1">
      <alignment horizontal="left" vertical="top" wrapText="1"/>
    </xf>
    <xf numFmtId="0" fontId="17" fillId="0" borderId="10" xfId="0" applyFont="1" applyBorder="1" applyAlignment="1">
      <alignment vertical="top" wrapText="1"/>
    </xf>
    <xf numFmtId="0" fontId="17" fillId="0" borderId="26" xfId="0" applyFont="1" applyBorder="1" applyAlignment="1">
      <alignment horizontal="left" vertical="top" wrapText="1"/>
    </xf>
    <xf numFmtId="0" fontId="17" fillId="0" borderId="22" xfId="0" applyFont="1" applyBorder="1" applyAlignment="1">
      <alignment horizontal="left" vertical="top" wrapText="1"/>
    </xf>
    <xf numFmtId="0" fontId="16" fillId="0" borderId="13" xfId="0" applyFont="1" applyBorder="1" applyAlignment="1">
      <alignment vertical="top" wrapText="1"/>
    </xf>
    <xf numFmtId="0" fontId="16" fillId="0" borderId="10" xfId="0" applyFont="1" applyBorder="1" applyAlignment="1">
      <alignment vertical="top" wrapText="1"/>
    </xf>
    <xf numFmtId="0" fontId="16" fillId="0" borderId="17" xfId="0" applyFont="1" applyBorder="1" applyAlignment="1">
      <alignment vertical="top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18" xfId="0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vertical="top" wrapText="1"/>
    </xf>
    <xf numFmtId="49" fontId="31" fillId="0" borderId="10" xfId="0" applyNumberFormat="1" applyFont="1" applyFill="1" applyBorder="1" applyAlignment="1">
      <alignment horizontal="left" vertical="center"/>
    </xf>
    <xf numFmtId="179" fontId="31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87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5" t="s">
        <v>0</v>
      </c>
      <c r="C4" s="35" t="s">
        <v>1</v>
      </c>
      <c r="D4" s="35" t="s">
        <v>2</v>
      </c>
      <c r="E4" s="35" t="s">
        <v>3</v>
      </c>
      <c r="F4" s="35" t="s">
        <v>4</v>
      </c>
      <c r="G4" s="38" t="s">
        <v>5</v>
      </c>
      <c r="H4" s="33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34" t="s">
        <v>8</v>
      </c>
      <c r="S4" s="32" t="s">
        <v>9</v>
      </c>
      <c r="T4" s="32"/>
      <c r="U4" s="38" t="s">
        <v>10</v>
      </c>
      <c r="V4" s="43" t="s">
        <v>11</v>
      </c>
    </row>
    <row r="5" spans="2:22" ht="20.25">
      <c r="B5" s="36"/>
      <c r="C5" s="36"/>
      <c r="D5" s="36"/>
      <c r="E5" s="36"/>
      <c r="F5" s="41"/>
      <c r="G5" s="39"/>
      <c r="H5" s="33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4"/>
      <c r="S5" s="12" t="s">
        <v>12</v>
      </c>
      <c r="T5" s="12"/>
      <c r="U5" s="39"/>
      <c r="V5" s="43"/>
    </row>
    <row r="6" spans="2:22" ht="141.75">
      <c r="B6" s="37"/>
      <c r="C6" s="37"/>
      <c r="D6" s="37"/>
      <c r="E6" s="37"/>
      <c r="F6" s="42"/>
      <c r="G6" s="40"/>
      <c r="H6" s="33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4"/>
      <c r="S6" s="12" t="s">
        <v>22</v>
      </c>
      <c r="T6" s="12" t="s">
        <v>23</v>
      </c>
      <c r="U6" s="40"/>
      <c r="V6" s="43"/>
    </row>
    <row r="7" spans="1:22" ht="20.25">
      <c r="A7" s="29">
        <v>6</v>
      </c>
      <c r="B7" s="67" t="s">
        <v>88</v>
      </c>
      <c r="C7" s="68">
        <v>168.6</v>
      </c>
      <c r="D7" s="68">
        <v>0</v>
      </c>
      <c r="E7" s="68">
        <f>C7+D7</f>
        <v>168.6</v>
      </c>
      <c r="F7" s="17">
        <v>1</v>
      </c>
      <c r="G7" s="69">
        <f>H7+R7+U7</f>
        <v>5.999999999999999</v>
      </c>
      <c r="H7" s="70">
        <f>SUM(I7:Q7)</f>
        <v>0.72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8">
        <v>0</v>
      </c>
      <c r="Q7" s="18">
        <v>0.72</v>
      </c>
      <c r="R7" s="70">
        <f>SUM(S7:T7)</f>
        <v>4.97</v>
      </c>
      <c r="S7" s="18">
        <v>3.71</v>
      </c>
      <c r="T7" s="18">
        <v>1.26</v>
      </c>
      <c r="U7" s="19">
        <v>0.31</v>
      </c>
      <c r="V7" s="69"/>
    </row>
    <row r="8" spans="1:22" s="11" customFormat="1" ht="20.25">
      <c r="A8" s="30">
        <v>6</v>
      </c>
      <c r="B8" s="71"/>
      <c r="C8" s="72"/>
      <c r="D8" s="72"/>
      <c r="E8" s="72"/>
      <c r="F8" s="73"/>
      <c r="G8" s="69">
        <f>H8+R8+U8</f>
        <v>6.29</v>
      </c>
      <c r="H8" s="16">
        <f>SUM(I8:Q8)</f>
        <v>0.76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0.76</v>
      </c>
      <c r="R8" s="70">
        <f>SUM(S8:T8)</f>
        <v>5.21</v>
      </c>
      <c r="S8" s="18">
        <v>3.89</v>
      </c>
      <c r="T8" s="18">
        <v>1.32</v>
      </c>
      <c r="U8" s="19">
        <v>0.32</v>
      </c>
      <c r="V8" s="15"/>
    </row>
    <row r="9" spans="1:22" ht="20.25">
      <c r="A9" s="29"/>
      <c r="B9" s="6"/>
      <c r="C9" s="6"/>
      <c r="D9" s="6"/>
      <c r="E9" s="6"/>
      <c r="F9" s="6"/>
      <c r="G9" s="10"/>
      <c r="H9" s="74">
        <f>SUM(I9:Q9)</f>
        <v>1497.17</v>
      </c>
      <c r="I9" s="75">
        <f>ROUND($E$7*I7*$A$7+$E$7*I8*$A$8,2)</f>
        <v>0</v>
      </c>
      <c r="J9" s="75">
        <f>ROUND($E$7*J7*$A$7+$E$7*J8*$A$8,2)</f>
        <v>0</v>
      </c>
      <c r="K9" s="75">
        <f>ROUND($E$7*K7*$A$7+$E$7*K8*$A$8,2)</f>
        <v>0</v>
      </c>
      <c r="L9" s="75">
        <f>ROUND($E$7*L7*$A$7+$E$7*L8*$A$8,2)</f>
        <v>0</v>
      </c>
      <c r="M9" s="75">
        <f>ROUND($E$7*M7*$A$7+$E$7*M8*$A$8,2)</f>
        <v>0</v>
      </c>
      <c r="N9" s="75">
        <f>ROUND($E$7*N7*$A$7+$E$7*N8*$A$8,2)</f>
        <v>0</v>
      </c>
      <c r="O9" s="75">
        <f>ROUND($E$7*O7*$A$7+$E$7*O8*$A$8,2)</f>
        <v>0</v>
      </c>
      <c r="P9" s="75">
        <f>ROUND($E$7*P7*$A$7+$E$7*P8*$A$8,2)</f>
        <v>0</v>
      </c>
      <c r="Q9" s="75">
        <f>ROUND($E$7*Q7*$A$7+$E$7*Q8*$A$8,2)</f>
        <v>1497.17</v>
      </c>
      <c r="R9" s="69">
        <f>S9+T9</f>
        <v>10298.09</v>
      </c>
      <c r="S9" s="75">
        <f>ROUND($E$7*S7*$A$7+$E$7*S8*$A$8,2)</f>
        <v>7688.16</v>
      </c>
      <c r="T9" s="75">
        <f>ROUND($E$7*T7*$A$7+$E$7*T8*$A$8,2)</f>
        <v>2609.93</v>
      </c>
      <c r="U9" s="69">
        <f>ROUND($E$7*U7*$A$7+$E$7*U8*$A$8,2)</f>
        <v>637.31</v>
      </c>
      <c r="V9" s="69">
        <f>H9+R9+U9</f>
        <v>12432.57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9"/>
      <c r="X13" s="9"/>
      <c r="Y13" s="9"/>
      <c r="Z13" s="9"/>
    </row>
    <row r="14" spans="2:26" ht="43.5" customHeight="1">
      <c r="B14" s="9" t="s">
        <v>27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31"/>
      <c r="S14" s="31"/>
      <c r="T14" s="31"/>
      <c r="U14" s="31"/>
      <c r="V14" s="31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32"/>
  <sheetViews>
    <sheetView workbookViewId="0" topLeftCell="A1">
      <selection activeCell="A1" sqref="A1:J1"/>
    </sheetView>
  </sheetViews>
  <sheetFormatPr defaultColWidth="9.25390625" defaultRowHeight="12.75"/>
  <sheetData>
    <row r="1" spans="1:10" ht="12.75">
      <c r="A1" s="20" t="s">
        <v>28</v>
      </c>
      <c r="B1" s="21"/>
      <c r="C1" s="21"/>
      <c r="D1" s="21"/>
      <c r="E1" s="21"/>
      <c r="F1" s="21"/>
      <c r="G1" s="21"/>
      <c r="H1" s="21"/>
      <c r="I1" s="21"/>
      <c r="J1" s="21"/>
    </row>
    <row r="2" spans="1:10" ht="12.75">
      <c r="A2" s="20" t="s">
        <v>29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3.5">
      <c r="A3" s="20"/>
      <c r="B3" s="21"/>
      <c r="C3" s="21"/>
      <c r="D3" s="21"/>
      <c r="E3" s="21"/>
      <c r="F3" s="21"/>
      <c r="G3" s="21"/>
      <c r="H3" s="21"/>
      <c r="I3" s="21"/>
      <c r="J3" s="21"/>
    </row>
    <row r="4" spans="1:10" ht="12.75">
      <c r="A4" s="22" t="s">
        <v>30</v>
      </c>
      <c r="B4" s="63" t="s">
        <v>31</v>
      </c>
      <c r="C4" s="63"/>
      <c r="D4" s="63"/>
      <c r="E4" s="63"/>
      <c r="F4" s="63"/>
      <c r="G4" s="63"/>
      <c r="H4" s="63"/>
      <c r="I4" s="63" t="s">
        <v>32</v>
      </c>
      <c r="J4" s="64"/>
    </row>
    <row r="5" spans="1:10" ht="13.5">
      <c r="A5" s="23">
        <v>1</v>
      </c>
      <c r="B5" s="65">
        <v>2</v>
      </c>
      <c r="C5" s="65"/>
      <c r="D5" s="65"/>
      <c r="E5" s="65"/>
      <c r="F5" s="65"/>
      <c r="G5" s="65"/>
      <c r="H5" s="65"/>
      <c r="I5" s="65">
        <v>3</v>
      </c>
      <c r="J5" s="66"/>
    </row>
    <row r="6" spans="1:10" ht="12.75">
      <c r="A6" s="54" t="s">
        <v>33</v>
      </c>
      <c r="B6" s="55"/>
      <c r="C6" s="55"/>
      <c r="D6" s="55"/>
      <c r="E6" s="55"/>
      <c r="F6" s="55"/>
      <c r="G6" s="55"/>
      <c r="H6" s="55"/>
      <c r="I6" s="55"/>
      <c r="J6" s="56"/>
    </row>
    <row r="7" spans="1:10" ht="12.75">
      <c r="A7" s="48" t="s">
        <v>34</v>
      </c>
      <c r="B7" s="49"/>
      <c r="C7" s="49"/>
      <c r="D7" s="49"/>
      <c r="E7" s="49"/>
      <c r="F7" s="49"/>
      <c r="G7" s="49"/>
      <c r="H7" s="49"/>
      <c r="I7" s="49"/>
      <c r="J7" s="50"/>
    </row>
    <row r="8" spans="1:10" ht="51" customHeight="1">
      <c r="A8" s="24" t="s">
        <v>35</v>
      </c>
      <c r="B8" s="57" t="s">
        <v>36</v>
      </c>
      <c r="C8" s="57"/>
      <c r="D8" s="57"/>
      <c r="E8" s="57"/>
      <c r="F8" s="57"/>
      <c r="G8" s="57"/>
      <c r="H8" s="57"/>
      <c r="I8" s="58" t="s">
        <v>37</v>
      </c>
      <c r="J8" s="59"/>
    </row>
    <row r="9" spans="1:10" ht="12.75">
      <c r="A9" s="60" t="s">
        <v>38</v>
      </c>
      <c r="B9" s="61"/>
      <c r="C9" s="61"/>
      <c r="D9" s="61"/>
      <c r="E9" s="61"/>
      <c r="F9" s="61"/>
      <c r="G9" s="61"/>
      <c r="H9" s="61"/>
      <c r="I9" s="61"/>
      <c r="J9" s="62"/>
    </row>
    <row r="10" spans="1:10" ht="12.75">
      <c r="A10" s="24" t="s">
        <v>39</v>
      </c>
      <c r="B10" s="57" t="s">
        <v>40</v>
      </c>
      <c r="C10" s="57"/>
      <c r="D10" s="57"/>
      <c r="E10" s="57"/>
      <c r="F10" s="57"/>
      <c r="G10" s="57"/>
      <c r="H10" s="57"/>
      <c r="I10" s="58" t="s">
        <v>37</v>
      </c>
      <c r="J10" s="59"/>
    </row>
    <row r="11" spans="1:10" ht="12.75">
      <c r="A11" s="48" t="s">
        <v>41</v>
      </c>
      <c r="B11" s="49"/>
      <c r="C11" s="49"/>
      <c r="D11" s="49"/>
      <c r="E11" s="49"/>
      <c r="F11" s="49"/>
      <c r="G11" s="49"/>
      <c r="H11" s="49"/>
      <c r="I11" s="49"/>
      <c r="J11" s="50"/>
    </row>
    <row r="12" spans="1:10" ht="12.75">
      <c r="A12" s="25" t="s">
        <v>42</v>
      </c>
      <c r="B12" s="44" t="s">
        <v>43</v>
      </c>
      <c r="C12" s="44"/>
      <c r="D12" s="44"/>
      <c r="E12" s="44"/>
      <c r="F12" s="44"/>
      <c r="G12" s="44"/>
      <c r="H12" s="44"/>
      <c r="I12" s="44" t="s">
        <v>37</v>
      </c>
      <c r="J12" s="45"/>
    </row>
    <row r="13" spans="1:10" ht="12.75">
      <c r="A13" s="25" t="s">
        <v>44</v>
      </c>
      <c r="B13" s="44" t="s">
        <v>45</v>
      </c>
      <c r="C13" s="44"/>
      <c r="D13" s="44"/>
      <c r="E13" s="44"/>
      <c r="F13" s="44"/>
      <c r="G13" s="44"/>
      <c r="H13" s="44"/>
      <c r="I13" s="44" t="s">
        <v>46</v>
      </c>
      <c r="J13" s="45"/>
    </row>
    <row r="14" spans="1:10" ht="12.75">
      <c r="A14" s="25" t="s">
        <v>47</v>
      </c>
      <c r="B14" s="44" t="s">
        <v>48</v>
      </c>
      <c r="C14" s="44"/>
      <c r="D14" s="44"/>
      <c r="E14" s="44"/>
      <c r="F14" s="44"/>
      <c r="G14" s="44"/>
      <c r="H14" s="44"/>
      <c r="I14" s="44" t="s">
        <v>46</v>
      </c>
      <c r="J14" s="45"/>
    </row>
    <row r="15" spans="1:10" ht="12.75">
      <c r="A15" s="48" t="s">
        <v>49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2.75">
      <c r="A16" s="25" t="s">
        <v>50</v>
      </c>
      <c r="B16" s="44" t="s">
        <v>51</v>
      </c>
      <c r="C16" s="44"/>
      <c r="D16" s="44"/>
      <c r="E16" s="44"/>
      <c r="F16" s="44"/>
      <c r="G16" s="44"/>
      <c r="H16" s="44"/>
      <c r="I16" s="44" t="s">
        <v>37</v>
      </c>
      <c r="J16" s="45"/>
    </row>
    <row r="17" spans="1:10" ht="39.75" customHeight="1">
      <c r="A17" s="25" t="s">
        <v>52</v>
      </c>
      <c r="B17" s="44" t="s">
        <v>53</v>
      </c>
      <c r="C17" s="44"/>
      <c r="D17" s="44"/>
      <c r="E17" s="44"/>
      <c r="F17" s="44"/>
      <c r="G17" s="44"/>
      <c r="H17" s="44"/>
      <c r="I17" s="44" t="s">
        <v>46</v>
      </c>
      <c r="J17" s="45"/>
    </row>
    <row r="18" spans="1:10" ht="12.75">
      <c r="A18" s="48" t="s">
        <v>54</v>
      </c>
      <c r="B18" s="49"/>
      <c r="C18" s="49"/>
      <c r="D18" s="49"/>
      <c r="E18" s="49"/>
      <c r="F18" s="49"/>
      <c r="G18" s="49"/>
      <c r="H18" s="49"/>
      <c r="I18" s="49"/>
      <c r="J18" s="50"/>
    </row>
    <row r="19" spans="1:10" ht="12.75">
      <c r="A19" s="25" t="s">
        <v>55</v>
      </c>
      <c r="B19" s="44" t="s">
        <v>56</v>
      </c>
      <c r="C19" s="44"/>
      <c r="D19" s="44"/>
      <c r="E19" s="44"/>
      <c r="F19" s="44"/>
      <c r="G19" s="44"/>
      <c r="H19" s="44"/>
      <c r="I19" s="44" t="s">
        <v>57</v>
      </c>
      <c r="J19" s="45"/>
    </row>
    <row r="20" spans="1:10" ht="12.75">
      <c r="A20" s="25" t="s">
        <v>58</v>
      </c>
      <c r="B20" s="44" t="s">
        <v>59</v>
      </c>
      <c r="C20" s="44"/>
      <c r="D20" s="44"/>
      <c r="E20" s="44"/>
      <c r="F20" s="44"/>
      <c r="G20" s="44"/>
      <c r="H20" s="44"/>
      <c r="I20" s="44" t="s">
        <v>57</v>
      </c>
      <c r="J20" s="45"/>
    </row>
    <row r="21" spans="1:10" ht="12.75">
      <c r="A21" s="51" t="s">
        <v>60</v>
      </c>
      <c r="B21" s="52"/>
      <c r="C21" s="52"/>
      <c r="D21" s="52"/>
      <c r="E21" s="52"/>
      <c r="F21" s="52"/>
      <c r="G21" s="52"/>
      <c r="H21" s="52"/>
      <c r="I21" s="52"/>
      <c r="J21" s="53"/>
    </row>
    <row r="22" spans="1:10" ht="12.75">
      <c r="A22" s="51" t="s">
        <v>61</v>
      </c>
      <c r="B22" s="52"/>
      <c r="C22" s="52"/>
      <c r="D22" s="52"/>
      <c r="E22" s="52"/>
      <c r="F22" s="52"/>
      <c r="G22" s="52"/>
      <c r="H22" s="52"/>
      <c r="I22" s="52"/>
      <c r="J22" s="53"/>
    </row>
    <row r="23" spans="1:10" ht="12.75">
      <c r="A23" s="26" t="s">
        <v>62</v>
      </c>
      <c r="B23" s="44" t="s">
        <v>63</v>
      </c>
      <c r="C23" s="44"/>
      <c r="D23" s="44"/>
      <c r="E23" s="44"/>
      <c r="F23" s="44"/>
      <c r="G23" s="44"/>
      <c r="H23" s="44"/>
      <c r="I23" s="44" t="s">
        <v>64</v>
      </c>
      <c r="J23" s="45"/>
    </row>
    <row r="24" spans="1:10" ht="12.75">
      <c r="A24" s="26" t="s">
        <v>65</v>
      </c>
      <c r="B24" s="44" t="s">
        <v>66</v>
      </c>
      <c r="C24" s="44"/>
      <c r="D24" s="44"/>
      <c r="E24" s="44"/>
      <c r="F24" s="44"/>
      <c r="G24" s="44"/>
      <c r="H24" s="44"/>
      <c r="I24" s="44" t="s">
        <v>67</v>
      </c>
      <c r="J24" s="45"/>
    </row>
    <row r="25" spans="1:10" ht="12.75">
      <c r="A25" s="26" t="s">
        <v>68</v>
      </c>
      <c r="B25" s="44" t="s">
        <v>69</v>
      </c>
      <c r="C25" s="44"/>
      <c r="D25" s="44"/>
      <c r="E25" s="44"/>
      <c r="F25" s="44"/>
      <c r="G25" s="44"/>
      <c r="H25" s="44"/>
      <c r="I25" s="44" t="s">
        <v>64</v>
      </c>
      <c r="J25" s="45"/>
    </row>
    <row r="26" spans="1:10" ht="27" customHeight="1">
      <c r="A26" s="27" t="s">
        <v>70</v>
      </c>
      <c r="B26" s="44" t="s">
        <v>71</v>
      </c>
      <c r="C26" s="44"/>
      <c r="D26" s="44"/>
      <c r="E26" s="44"/>
      <c r="F26" s="44"/>
      <c r="G26" s="44"/>
      <c r="H26" s="44"/>
      <c r="I26" s="44" t="s">
        <v>64</v>
      </c>
      <c r="J26" s="45"/>
    </row>
    <row r="27" spans="1:10" ht="12.75">
      <c r="A27" s="26" t="s">
        <v>72</v>
      </c>
      <c r="B27" s="44" t="s">
        <v>73</v>
      </c>
      <c r="C27" s="44"/>
      <c r="D27" s="44"/>
      <c r="E27" s="44"/>
      <c r="F27" s="44"/>
      <c r="G27" s="44"/>
      <c r="H27" s="44"/>
      <c r="I27" s="44" t="s">
        <v>74</v>
      </c>
      <c r="J27" s="45"/>
    </row>
    <row r="28" spans="1:10" ht="12.75">
      <c r="A28" s="48" t="s">
        <v>75</v>
      </c>
      <c r="B28" s="49"/>
      <c r="C28" s="49"/>
      <c r="D28" s="49"/>
      <c r="E28" s="49"/>
      <c r="F28" s="49"/>
      <c r="G28" s="49"/>
      <c r="H28" s="49"/>
      <c r="I28" s="49"/>
      <c r="J28" s="50"/>
    </row>
    <row r="29" spans="1:10" ht="12.75">
      <c r="A29" s="26" t="s">
        <v>76</v>
      </c>
      <c r="B29" s="44" t="s">
        <v>77</v>
      </c>
      <c r="C29" s="44"/>
      <c r="D29" s="44"/>
      <c r="E29" s="44"/>
      <c r="F29" s="44"/>
      <c r="G29" s="44"/>
      <c r="H29" s="44"/>
      <c r="I29" s="44" t="s">
        <v>78</v>
      </c>
      <c r="J29" s="45"/>
    </row>
    <row r="30" spans="1:10" ht="26.25" customHeight="1">
      <c r="A30" s="27" t="s">
        <v>79</v>
      </c>
      <c r="B30" s="44" t="s">
        <v>80</v>
      </c>
      <c r="C30" s="44"/>
      <c r="D30" s="44"/>
      <c r="E30" s="44"/>
      <c r="F30" s="44"/>
      <c r="G30" s="44"/>
      <c r="H30" s="44"/>
      <c r="I30" s="44" t="s">
        <v>81</v>
      </c>
      <c r="J30" s="45"/>
    </row>
    <row r="31" spans="1:10" ht="26.25" customHeight="1">
      <c r="A31" s="27" t="s">
        <v>82</v>
      </c>
      <c r="B31" s="44" t="s">
        <v>83</v>
      </c>
      <c r="C31" s="44"/>
      <c r="D31" s="44"/>
      <c r="E31" s="44"/>
      <c r="F31" s="44"/>
      <c r="G31" s="44"/>
      <c r="H31" s="44"/>
      <c r="I31" s="44" t="s">
        <v>84</v>
      </c>
      <c r="J31" s="45"/>
    </row>
    <row r="32" spans="1:10" ht="13.5">
      <c r="A32" s="28" t="s">
        <v>85</v>
      </c>
      <c r="B32" s="46" t="s">
        <v>10</v>
      </c>
      <c r="C32" s="46"/>
      <c r="D32" s="46"/>
      <c r="E32" s="46"/>
      <c r="F32" s="46"/>
      <c r="G32" s="46"/>
      <c r="H32" s="46"/>
      <c r="I32" s="46" t="s">
        <v>86</v>
      </c>
      <c r="J32" s="47"/>
    </row>
  </sheetData>
  <mergeCells count="51">
    <mergeCell ref="A1:J1"/>
    <mergeCell ref="A2:J2"/>
    <mergeCell ref="B4:H4"/>
    <mergeCell ref="I4:J4"/>
    <mergeCell ref="B5:H5"/>
    <mergeCell ref="I5:J5"/>
    <mergeCell ref="A6:J6"/>
    <mergeCell ref="A7:J7"/>
    <mergeCell ref="B8:H8"/>
    <mergeCell ref="I8:J8"/>
    <mergeCell ref="A9:J9"/>
    <mergeCell ref="B10:H10"/>
    <mergeCell ref="I10:J10"/>
    <mergeCell ref="A11:J11"/>
    <mergeCell ref="B12:H12"/>
    <mergeCell ref="I12:J12"/>
    <mergeCell ref="B13:H13"/>
    <mergeCell ref="I13:J13"/>
    <mergeCell ref="B14:H14"/>
    <mergeCell ref="I14:J14"/>
    <mergeCell ref="A15:J15"/>
    <mergeCell ref="B16:H16"/>
    <mergeCell ref="I16:J16"/>
    <mergeCell ref="B17:H17"/>
    <mergeCell ref="I17:J17"/>
    <mergeCell ref="A18:J18"/>
    <mergeCell ref="B19:H19"/>
    <mergeCell ref="I19:J19"/>
    <mergeCell ref="B20:H20"/>
    <mergeCell ref="I20:J20"/>
    <mergeCell ref="A21:J21"/>
    <mergeCell ref="A22:J22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B31:H31"/>
    <mergeCell ref="I31:J31"/>
    <mergeCell ref="B32:H32"/>
    <mergeCell ref="I32:J32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