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<sst xmlns="http://schemas.openxmlformats.org/spreadsheetml/2006/main" count="256" uniqueCount="213">
  <si>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</si>
  <si>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</si>
  <si>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</si>
  <si>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</si>
  <si>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</si>
  <si>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</si>
  <si>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</si>
  <si>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</si>
  <si>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</si>
  <si>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</si>
  <si>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</si>
  <si>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</si>
  <si>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</si>
  <si>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</si>
  <si>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</si>
  <si>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</si>
  <si>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</si>
  <si>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</si>
  <si>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</si>
  <si>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</si>
  <si>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</si>
  <si>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</si>
  <si>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</si>
  <si>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</si>
  <si>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</si>
  <si>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</si>
  <si>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</si>
  <si>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</si>
  <si>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</si>
  <si>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</si>
  <si>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</si>
  <si>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</si>
  <si>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</si>
  <si>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</si>
  <si>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</si>
  <si>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</si>
  <si>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</si>
  <si>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</si>
  <si>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</si>
  <si>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</si>
  <si>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</si>
  <si>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</si>
  <si>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</si>
  <si>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</si>
  <si>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</si>
  <si>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</si>
  <si>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</si>
  <si>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</si>
  <si>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</si>
  <si>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</si>
  <si>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</si>
  <si>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</si>
  <si>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</si>
  <si>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</si>
  <si>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</si>
  <si>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</si>
  <si>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</si>
  <si>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</si>
  <si>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</si>
  <si>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</si>
  <si>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</si>
  <si>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</si>
  <si>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</si>
  <si>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</si>
  <si>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</si>
  <si>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</si>
  <si>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</si>
  <si>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</si>
  <si>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</si>
  <si>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</si>
  <si>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</si>
  <si>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</si>
  <si>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</si>
  <si>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</si>
  <si>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</si>
  <si>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</si>
  <si>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</si>
  <si>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</si>
  <si>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</si>
  <si>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</si>
  <si>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</si>
  <si>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</si>
  <si>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</si>
  <si>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</si>
  <si>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</si>
  <si>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</si>
  <si>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</si>
  <si>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</si>
  <si>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</si>
  <si>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</si>
  <si>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</si>
  <si>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</si>
  <si>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</si>
  <si>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</si>
  <si>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</si>
  <si>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</si>
  <si>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</si>
  <si>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</si>
  <si>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</si>
  <si>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</si>
  <si>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</si>
  <si>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</si>
  <si>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</si>
  <si>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</si>
  <si>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</si>
  <si>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</si>
  <si>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</si>
  <si>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</si>
  <si>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</si>
  <si>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</si>
  <si>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</si>
  <si>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</si>
  <si>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</si>
  <si>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</si>
  <si>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</si>
  <si>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</si>
  <si>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</si>
  <si>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</si>
  <si>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</si>
  <si>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</si>
  <si>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</si>
  <si>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</si>
  <si>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</si>
  <si>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</si>
  <si>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</si>
  <si>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</si>
  <si>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</si>
  <si>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</si>
  <si>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</si>
  <si>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</si>
  <si>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</si>
  <si>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</si>
  <si>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</si>
  <si>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</si>
  <si>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</si>
  <si>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</si>
  <si>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</si>
  <si>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</si>
  <si>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</si>
  <si>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</si>
  <si>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</si>
  <si>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</si>
  <si>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</si>
  <si>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</si>
  <si>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</si>
  <si>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</si>
  <si>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</si>
  <si>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</si>
  <si>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</si>
  <si>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</si>
  <si>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</si>
  <si>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</si>
  <si>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</si>
  <si>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</si>
  <si>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</si>
  <si>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</si>
  <si>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</si>
  <si>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</si>
  <si>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</si>
  <si>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</si>
  <si>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</si>
  <si>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</si>
  <si>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</si>
  <si>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</si>
  <si>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</si>
  <si>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</si>
  <si>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</si>
  <si>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</si>
  <si>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</si>
  <si>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</si>
  <si>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</si>
  <si>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</si>
  <si>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</si>
  <si>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</si>
  <si>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</si>
  <si>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</si>
  <si>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</si>
  <si>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</si>
  <si>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</si>
  <si>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</si>
  <si>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</si>
  <si>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</si>
  <si>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</si>
  <si>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</si>
  <si>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</si>
  <si>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</si>
  <si>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</si>
  <si>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</si>
  <si>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</si>
  <si>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</si>
  <si>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</si>
  <si>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</si>
  <si>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</si>
  <si>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</si>
  <si>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</si>
  <si>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</si>
  <si>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</si>
  <si>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</si>
  <si>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</si>
  <si>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</si>
  <si>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</si>
  <si>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</si>
  <si>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</si>
  <si>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</si>
  <si>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</si>
  <si>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</si>
  <si>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</si>
  <si>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</si>
  <si>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</si>
  <si>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</si>
  <si>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</si>
  <si>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</si>
  <si>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Кузбасская д 114/3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</si>
</sst>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1023.4</v>
      </c>
      <c r="D7" s="103">
        <v>0</v>
      </c>
      <c r="E7" s="103">
        <f>C7+D7</f>
        <v>1023.4</v>
      </c>
      <c r="F7" s="17">
        <v>3</v>
      </c>
      <c r="G7" s="104">
        <f>H7+R7+U7</f>
        <v>16.099999999999998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7.55</v>
      </c>
      <c r="S7" s="18">
        <v>2.8</v>
      </c>
      <c r="T7" s="18">
        <v>4.75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16.86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7.91</v>
      </c>
      <c r="S8" s="18">
        <v>2.93</v>
      </c>
      <c r="T8" s="18">
        <v>4.98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103588.54999999999</v>
      </c>
      <c r="I9" s="111">
        <f>ROUND($E$7*I7*$A$7+$E$7*I8*$A$8,2)</f>
        <v>29166.9</v>
      </c>
      <c r="J9" s="111">
        <f>ROUND($E$7*J7*$A$7+$E$7*J8*$A$8,2)</f>
        <v>24131.77</v>
      </c>
      <c r="K9" s="111">
        <f>ROUND($E$7*K7*$A$7+$E$7*K8*$A$8,2)</f>
        <v>0</v>
      </c>
      <c r="L9" s="111">
        <f>ROUND($E$7*L7*$A$7+$E$7*L8*$A$8,2)</f>
        <v>4421.09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3500.03</v>
      </c>
      <c r="Q9" s="111">
        <f>ROUND($E$7*Q7*$A$7+$E$7*Q8*$A$8,2)</f>
        <v>42368.76</v>
      </c>
      <c r="R9" s="104">
        <f>S9+T9</f>
        <v>94930.57999999999</v>
      </c>
      <c r="S9" s="111">
        <f>ROUND($E$7*S7*$A$7+$E$7*S8*$A$8,2)</f>
        <v>35184.49</v>
      </c>
      <c r="T9" s="111">
        <f>ROUND($E$7*T7*$A$7+$E$7*T8*$A$8,2)</f>
        <v>59746.09</v>
      </c>
      <c r="U9" s="104">
        <f>ROUND($E$7*U7*$A$7+$E$7*U8*$A$8,2)</f>
        <v>3868.45</v>
      </c>
      <c r="V9" s="104">
        <f>H9+R9+U9</f>
        <v>202387.58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