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<sst xmlns="http://schemas.openxmlformats.org/spreadsheetml/2006/main" count="256" uniqueCount="213">
  <si>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</si>
  <si>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</si>
  <si>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</si>
  <si>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</si>
  <si>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</si>
  <si>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</si>
  <si>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</si>
  <si>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</si>
  <si>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</si>
  <si>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</si>
  <si>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</si>
  <si>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</si>
  <si>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</si>
  <si>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</si>
  <si>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</si>
  <si>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</si>
  <si>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</si>
  <si>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</si>
  <si>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</si>
  <si>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</si>
  <si>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</si>
  <si>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</si>
  <si>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</si>
  <si>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</si>
  <si>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</si>
  <si>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</si>
  <si>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</si>
  <si>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</si>
  <si>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</si>
  <si>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</si>
  <si>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</si>
  <si>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</si>
  <si>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</si>
  <si>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</si>
  <si>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</si>
  <si>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</si>
  <si>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</si>
  <si>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</si>
  <si>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</si>
  <si>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</si>
  <si>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</si>
  <si>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</si>
  <si>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</si>
  <si>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</si>
  <si>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</si>
  <si>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</si>
  <si>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</si>
  <si>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</si>
  <si>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</si>
  <si>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</si>
  <si>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</si>
  <si>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</si>
  <si>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</si>
  <si>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</si>
  <si>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</si>
  <si>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</si>
  <si>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</si>
  <si>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</si>
  <si>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</si>
  <si>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</si>
  <si>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</si>
  <si>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</si>
  <si>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</si>
  <si>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</si>
  <si>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</si>
  <si>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</si>
  <si>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</si>
  <si>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</si>
  <si>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</si>
  <si>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</si>
  <si>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</si>
  <si>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</si>
  <si>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</si>
  <si>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</si>
  <si>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</si>
  <si>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</si>
  <si>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</si>
  <si>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</si>
  <si>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</si>
  <si>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</si>
  <si>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</si>
  <si>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</si>
  <si>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</si>
  <si>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</si>
  <si>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</si>
  <si>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</si>
  <si>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</si>
  <si>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</si>
  <si>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</si>
  <si>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</si>
  <si>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</si>
  <si>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</si>
  <si>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</si>
  <si>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</si>
  <si>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</si>
  <si>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</si>
  <si>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</si>
  <si>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</si>
  <si>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</si>
  <si>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</si>
  <si>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</si>
  <si>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</si>
  <si>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</si>
  <si>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</si>
  <si>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</si>
  <si>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</si>
  <si>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</si>
  <si>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</si>
  <si>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</si>
  <si>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</si>
  <si>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</si>
  <si>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</si>
  <si>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</si>
  <si>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</si>
  <si>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</si>
  <si>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</si>
  <si>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</si>
  <si>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</si>
  <si>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</si>
  <si>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</si>
  <si>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</si>
  <si>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</si>
  <si>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</si>
  <si>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</si>
  <si>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</si>
  <si>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</si>
  <si>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</si>
  <si>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</si>
  <si>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</si>
  <si>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</si>
  <si>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</si>
  <si>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</si>
  <si>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</si>
  <si>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</si>
  <si>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</si>
  <si>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</si>
  <si>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</si>
  <si>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</si>
  <si>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</si>
  <si>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</si>
  <si>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</si>
  <si>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</si>
  <si>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</si>
  <si>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</si>
  <si>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</si>
  <si>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</si>
  <si>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</si>
  <si>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</si>
  <si>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</si>
  <si>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</si>
  <si>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</si>
  <si>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</si>
  <si>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</si>
  <si>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</si>
  <si>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</si>
  <si>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</si>
  <si>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</si>
  <si>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</si>
  <si>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</si>
  <si>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</si>
  <si>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</si>
  <si>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</si>
  <si>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</si>
  <si>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</si>
  <si>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</si>
  <si>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</si>
  <si>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</si>
  <si>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</si>
  <si>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</si>
  <si>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</si>
  <si>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</si>
  <si>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</si>
  <si>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</si>
  <si>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</si>
  <si>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</si>
  <si>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</si>
  <si>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</si>
  <si>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</si>
  <si>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</si>
  <si>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</si>
  <si>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</si>
  <si>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</si>
  <si>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</si>
  <si>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</si>
  <si>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</si>
  <si>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</si>
  <si>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</si>
  <si>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</si>
  <si>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</si>
  <si>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</si>
  <si>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</si>
  <si>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</si>
  <si>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</si>
  <si>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</si>
  <si>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</si>
  <si>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</si>
  <si>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</si>
  <si>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</si>
  <si>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</si>
  <si>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</si>
  <si>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</si>
  <si>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</si>
  <si>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</si>
  <si>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</si>
  <si>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</si>
  <si>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</si>
  <si>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</si>
  <si>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</si>
  <si>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</si>
  <si>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</si>
  <si>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</si>
  <si>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</si>
  <si>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Коростылева д 25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</si>
</sst>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214.8</v>
      </c>
      <c r="D7" s="102">
        <v>0</v>
      </c>
      <c r="E7" s="102">
        <f>C7+D7</f>
        <v>214.8</v>
      </c>
      <c r="F7" s="17">
        <v>2</v>
      </c>
      <c r="G7" s="103">
        <f>H7+R7+U7</f>
        <v>9.14</v>
      </c>
      <c r="H7" s="104">
        <f>SUM(I7:Q7)</f>
        <v>3.8600000000000003</v>
      </c>
      <c r="I7" s="18">
        <v>0</v>
      </c>
      <c r="J7" s="18">
        <v>0</v>
      </c>
      <c r="K7" s="18">
        <v>0</v>
      </c>
      <c r="L7" s="18">
        <v>0.35</v>
      </c>
      <c r="M7" s="18">
        <v>0</v>
      </c>
      <c r="N7" s="18">
        <v>0</v>
      </c>
      <c r="O7" s="18">
        <v>2.79</v>
      </c>
      <c r="P7" s="18">
        <v>0</v>
      </c>
      <c r="Q7" s="18">
        <v>0.72</v>
      </c>
      <c r="R7" s="104">
        <f>SUM(S7:T7)</f>
        <v>4.97</v>
      </c>
      <c r="S7" s="18">
        <v>3.71</v>
      </c>
      <c r="T7" s="18">
        <v>1.26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9.58</v>
      </c>
      <c r="H8" s="16">
        <f>SUM(I8:Q8)</f>
        <v>4.05</v>
      </c>
      <c r="I8" s="18">
        <v>0</v>
      </c>
      <c r="J8" s="18">
        <v>0</v>
      </c>
      <c r="K8" s="18">
        <v>0</v>
      </c>
      <c r="L8" s="18">
        <v>0.37</v>
      </c>
      <c r="M8" s="18">
        <v>0</v>
      </c>
      <c r="N8" s="18">
        <v>0</v>
      </c>
      <c r="O8" s="18">
        <v>2.92</v>
      </c>
      <c r="P8" s="18">
        <v>0</v>
      </c>
      <c r="Q8" s="18">
        <v>0.76</v>
      </c>
      <c r="R8" s="104">
        <f>SUM(S8:T8)</f>
        <v>5.21</v>
      </c>
      <c r="S8" s="18">
        <v>3.89</v>
      </c>
      <c r="T8" s="18">
        <v>1.32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10194.41</v>
      </c>
      <c r="I9" s="109">
        <f>ROUND($E$7*I7*$A$7+$E$7*I8*$A$8,2)</f>
        <v>0</v>
      </c>
      <c r="J9" s="109">
        <f>ROUND($E$7*J7*$A$7+$E$7*J8*$A$8,2)</f>
        <v>0</v>
      </c>
      <c r="K9" s="109">
        <f>ROUND($E$7*K7*$A$7+$E$7*K8*$A$8,2)</f>
        <v>0</v>
      </c>
      <c r="L9" s="109">
        <f>ROUND($E$7*L7*$A$7+$E$7*L8*$A$8,2)</f>
        <v>927.94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7359.05</v>
      </c>
      <c r="P9" s="109">
        <f>ROUND($E$7*P7*$A$7+$E$7*P8*$A$8,2)</f>
        <v>0</v>
      </c>
      <c r="Q9" s="109">
        <f>ROUND($E$7*Q7*$A$7+$E$7*Q8*$A$8,2)</f>
        <v>1907.42</v>
      </c>
      <c r="R9" s="103">
        <f>S9+T9</f>
        <v>13119.98</v>
      </c>
      <c r="S9" s="109">
        <f>ROUND($E$7*S7*$A$7+$E$7*S8*$A$8,2)</f>
        <v>9794.88</v>
      </c>
      <c r="T9" s="109">
        <f>ROUND($E$7*T7*$A$7+$E$7*T8*$A$8,2)</f>
        <v>3325.1</v>
      </c>
      <c r="U9" s="103">
        <f>ROUND($E$7*U7*$A$7+$E$7*U8*$A$8,2)</f>
        <v>811.94</v>
      </c>
      <c r="V9" s="103">
        <f>H9+R9+U9</f>
        <v>24126.329999999998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