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<sst xmlns="http://schemas.openxmlformats.org/spreadsheetml/2006/main" count="256" uniqueCount="213">
  <si>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</si>
  <si>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</si>
  <si>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</si>
  <si>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</si>
  <si>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</si>
  <si>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</si>
  <si>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</si>
  <si>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</si>
  <si>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</si>
  <si>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</si>
  <si>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</si>
  <si>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</si>
  <si>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</si>
  <si>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</si>
  <si>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</si>
  <si>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</si>
  <si>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</si>
  <si>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</si>
  <si>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</si>
  <si>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</si>
  <si>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</si>
  <si>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</si>
  <si>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</si>
  <si>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</si>
  <si>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</si>
  <si>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</si>
  <si>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</si>
  <si>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</si>
  <si>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</si>
  <si>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</si>
  <si>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</si>
  <si>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</si>
  <si>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</si>
  <si>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</si>
  <si>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</si>
  <si>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</si>
  <si>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</si>
  <si>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</si>
  <si>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</si>
  <si>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</si>
  <si>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</si>
  <si>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</si>
  <si>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</si>
  <si>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</si>
  <si>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</si>
  <si>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</si>
  <si>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</si>
  <si>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</si>
  <si>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</si>
  <si>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</si>
  <si>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</si>
  <si>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</si>
  <si>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</si>
  <si>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</si>
  <si>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</si>
  <si>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</si>
  <si>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</si>
  <si>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</si>
  <si>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</si>
  <si>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</si>
  <si>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</si>
  <si>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</si>
  <si>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</si>
  <si>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</si>
  <si>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</si>
  <si>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</si>
  <si>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</si>
  <si>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</si>
  <si>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</si>
  <si>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</si>
  <si>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</si>
  <si>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</si>
  <si>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</si>
  <si>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</si>
  <si>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</si>
  <si>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</si>
  <si>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</si>
  <si>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</si>
  <si>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</si>
  <si>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</si>
  <si>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</si>
  <si>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</si>
  <si>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</si>
  <si>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</si>
  <si>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</si>
  <si>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</si>
  <si>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</si>
  <si>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</si>
  <si>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</si>
  <si>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</si>
  <si>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</si>
  <si>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</si>
  <si>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</si>
  <si>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</si>
  <si>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</si>
  <si>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</si>
  <si>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</si>
  <si>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</si>
  <si>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</si>
  <si>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</si>
  <si>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</si>
  <si>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</si>
  <si>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</si>
  <si>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</si>
  <si>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</si>
  <si>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</si>
  <si>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</si>
  <si>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</si>
  <si>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</si>
  <si>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</si>
  <si>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</si>
  <si>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</si>
  <si>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</si>
  <si>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</si>
  <si>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</si>
  <si>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</si>
  <si>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</si>
  <si>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</si>
  <si>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</si>
  <si>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</si>
  <si>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</si>
  <si>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</si>
  <si>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</si>
  <si>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</si>
  <si>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</si>
  <si>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</si>
  <si>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</si>
  <si>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</si>
  <si>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</si>
  <si>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</si>
  <si>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</si>
  <si>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</si>
  <si>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</si>
  <si>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</si>
  <si>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</si>
  <si>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</si>
  <si>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</si>
  <si>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</si>
  <si>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</si>
  <si>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</si>
  <si>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</si>
  <si>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</si>
  <si>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</si>
  <si>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</si>
  <si>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</si>
  <si>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</si>
  <si>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</si>
  <si>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</si>
  <si>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</si>
  <si>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</si>
  <si>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</si>
  <si>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</si>
  <si>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</si>
  <si>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</si>
  <si>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</si>
  <si>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</si>
  <si>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</si>
  <si>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</si>
  <si>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</si>
  <si>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</si>
  <si>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</si>
  <si>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</si>
  <si>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</si>
  <si>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</si>
  <si>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</si>
  <si>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</si>
  <si>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</si>
  <si>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</si>
  <si>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</si>
  <si>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</si>
  <si>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</si>
  <si>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</si>
  <si>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</si>
  <si>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</si>
  <si>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</si>
  <si>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</si>
  <si>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</si>
  <si>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</si>
  <si>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</si>
  <si>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</si>
  <si>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</si>
  <si>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</si>
  <si>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</si>
  <si>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</si>
  <si>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</si>
  <si>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</si>
  <si>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</si>
  <si>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</si>
  <si>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</si>
  <si>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</si>
  <si>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</si>
  <si>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</si>
  <si>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</si>
  <si>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</si>
  <si>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</si>
  <si>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</si>
  <si>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</si>
  <si>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</si>
  <si>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</si>
  <si>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</si>
  <si>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</si>
  <si>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</si>
  <si>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</si>
  <si>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</si>
  <si>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</si>
  <si>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</si>
  <si>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</si>
  <si>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</si>
  <si>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</si>
  <si>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</si>
  <si>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</si>
  <si>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</si>
  <si>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Коростылева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</si>
</sst>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827.7</v>
      </c>
      <c r="D7" s="102">
        <v>75.6</v>
      </c>
      <c r="E7" s="102">
        <f>C7+D7</f>
        <v>903.3000000000001</v>
      </c>
      <c r="F7" s="17">
        <v>2</v>
      </c>
      <c r="G7" s="103">
        <f>H7+R7+U7</f>
        <v>16.499999999999996</v>
      </c>
      <c r="H7" s="104">
        <f>SUM(I7:Q7)</f>
        <v>7.4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2.53</v>
      </c>
      <c r="R7" s="104">
        <f>SUM(S7:T7)</f>
        <v>8.79</v>
      </c>
      <c r="S7" s="18">
        <v>4.72</v>
      </c>
      <c r="T7" s="18">
        <v>4.07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17.29</v>
      </c>
      <c r="H8" s="16">
        <f>SUM(I8:Q8)</f>
        <v>7.75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2.65</v>
      </c>
      <c r="R8" s="104">
        <f>SUM(S8:T8)</f>
        <v>9.219999999999999</v>
      </c>
      <c r="S8" s="18">
        <v>4.95</v>
      </c>
      <c r="T8" s="18">
        <v>4.27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82109.97</v>
      </c>
      <c r="I9" s="109">
        <f>ROUND($E$7*I7*$A$7+$E$7*I8*$A$8,2)</f>
        <v>25744.05</v>
      </c>
      <c r="J9" s="109">
        <f>ROUND($E$7*J7*$A$7+$E$7*J8*$A$8,2)</f>
        <v>21299.81</v>
      </c>
      <c r="K9" s="109">
        <f>ROUND($E$7*K7*$A$7+$E$7*K8*$A$8,2)</f>
        <v>0</v>
      </c>
      <c r="L9" s="109">
        <f>ROUND($E$7*L7*$A$7+$E$7*L8*$A$8,2)</f>
        <v>3902.26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3089.29</v>
      </c>
      <c r="Q9" s="109">
        <f>ROUND($E$7*Q7*$A$7+$E$7*Q8*$A$8,2)</f>
        <v>28074.56</v>
      </c>
      <c r="R9" s="103">
        <f>S9+T9</f>
        <v>97610.6</v>
      </c>
      <c r="S9" s="109">
        <f>ROUND($E$7*S7*$A$7+$E$7*S8*$A$8,2)</f>
        <v>52409.47</v>
      </c>
      <c r="T9" s="109">
        <f>ROUND($E$7*T7*$A$7+$E$7*T8*$A$8,2)</f>
        <v>45201.13</v>
      </c>
      <c r="U9" s="103">
        <f>ROUND($E$7*U7*$A$7+$E$7*U8*$A$8,2)</f>
        <v>3414.47</v>
      </c>
      <c r="V9" s="103">
        <f>H9+R9+U9</f>
        <v>183135.04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