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<sst xmlns="http://schemas.openxmlformats.org/spreadsheetml/2006/main" count="256" uniqueCount="213">
  <si>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</si>
  <si>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</si>
  <si>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</si>
  <si>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</si>
  <si>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</si>
  <si>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</si>
  <si>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</si>
  <si>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</si>
  <si>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</si>
  <si>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</si>
  <si>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</si>
  <si>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</si>
  <si>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</si>
  <si>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</si>
  <si>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</si>
  <si>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</si>
  <si>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</si>
  <si>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</si>
  <si>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</si>
  <si>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</si>
  <si>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</si>
  <si>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</si>
  <si>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</si>
  <si>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</si>
  <si>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</si>
  <si>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</si>
  <si>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</si>
  <si>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</si>
  <si>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</si>
  <si>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</si>
  <si>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</si>
  <si>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</si>
  <si>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</si>
  <si>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</si>
  <si>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</si>
  <si>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</si>
  <si>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</si>
  <si>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</si>
  <si>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</si>
  <si>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</si>
  <si>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</si>
  <si>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</si>
  <si>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</si>
  <si>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</si>
  <si>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</si>
  <si>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</si>
  <si>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</si>
  <si>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</si>
  <si>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</si>
  <si>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</si>
  <si>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</si>
  <si>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</si>
  <si>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</si>
  <si>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</si>
  <si>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</si>
  <si>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</si>
  <si>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</si>
  <si>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</si>
  <si>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</si>
  <si>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</si>
  <si>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</si>
  <si>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</si>
  <si>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</si>
  <si>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</si>
  <si>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</si>
  <si>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</si>
  <si>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</si>
  <si>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</si>
  <si>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</si>
  <si>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</si>
  <si>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</si>
  <si>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</si>
  <si>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</si>
  <si>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</si>
  <si>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</si>
  <si>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</si>
  <si>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</si>
  <si>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</si>
  <si>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</si>
  <si>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</si>
  <si>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</si>
  <si>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</si>
  <si>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</si>
  <si>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</si>
  <si>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</si>
  <si>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</si>
  <si>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</si>
  <si>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</si>
  <si>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</si>
  <si>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</si>
  <si>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</si>
  <si>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</si>
  <si>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</si>
  <si>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</si>
  <si>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</si>
  <si>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</si>
  <si>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</si>
  <si>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</si>
  <si>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</si>
  <si>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</si>
  <si>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</si>
  <si>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</si>
  <si>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</si>
  <si>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</si>
  <si>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</si>
  <si>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</si>
  <si>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</si>
  <si>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</si>
  <si>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</si>
  <si>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</si>
  <si>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</si>
  <si>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</si>
  <si>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</si>
  <si>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</si>
  <si>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</si>
  <si>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</si>
  <si>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</si>
  <si>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</si>
  <si>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</si>
  <si>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</si>
  <si>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</si>
  <si>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</si>
  <si>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</si>
  <si>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</si>
  <si>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</si>
  <si>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</si>
  <si>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</si>
  <si>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</si>
  <si>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</si>
  <si>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</si>
  <si>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</si>
  <si>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</si>
  <si>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</si>
  <si>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</si>
  <si>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</si>
  <si>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</si>
  <si>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</si>
  <si>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</si>
  <si>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</si>
  <si>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</si>
  <si>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</si>
  <si>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</si>
  <si>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</si>
  <si>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</si>
  <si>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</si>
  <si>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</si>
  <si>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</si>
  <si>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</si>
  <si>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</si>
  <si>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</si>
  <si>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</si>
  <si>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</si>
  <si>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</si>
  <si>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</si>
  <si>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</si>
  <si>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</si>
  <si>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</si>
  <si>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</si>
  <si>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</si>
  <si>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</si>
  <si>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</si>
  <si>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</si>
  <si>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</si>
  <si>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</si>
  <si>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</si>
  <si>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</si>
  <si>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</si>
  <si>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</si>
  <si>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</si>
  <si>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</si>
  <si>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</si>
  <si>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</si>
  <si>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</si>
  <si>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</si>
  <si>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</si>
  <si>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</si>
  <si>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</si>
  <si>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</si>
  <si>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</si>
  <si>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</si>
  <si>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</si>
  <si>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</si>
  <si>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</si>
  <si>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</si>
  <si>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</si>
  <si>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</si>
  <si>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</si>
  <si>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</si>
  <si>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</si>
  <si>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</si>
  <si>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</si>
  <si>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</si>
  <si>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</si>
  <si>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</si>
  <si>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</si>
  <si>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</si>
  <si>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</si>
  <si>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</si>
  <si>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</si>
  <si>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</si>
  <si>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</si>
  <si>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</si>
  <si>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</si>
  <si>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</si>
  <si>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</si>
  <si>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</si>
  <si>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</si>
  <si>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</si>
  <si>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</si>
  <si>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</si>
  <si>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</si>
  <si>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</si>
  <si>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Гастелло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</si>
</sst>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806.2</v>
      </c>
      <c r="D7" s="102">
        <v>0</v>
      </c>
      <c r="E7" s="102">
        <f>C7+D7</f>
        <v>806.2</v>
      </c>
      <c r="F7" s="17">
        <v>2</v>
      </c>
      <c r="G7" s="103">
        <f>H7+R7+U7</f>
        <v>5.85</v>
      </c>
      <c r="H7" s="104">
        <f>SUM(I7:Q7)</f>
        <v>5.54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6.13</v>
      </c>
      <c r="H8" s="16">
        <f>SUM(I8:Q8)</f>
        <v>5.81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54902.22</v>
      </c>
      <c r="I9" s="109">
        <f>ROUND($E$7*I7*$A$7+$E$7*I8*$A$8,2)</f>
        <v>22976.7</v>
      </c>
      <c r="J9" s="109">
        <f>ROUND($E$7*J7*$A$7+$E$7*J8*$A$8,2)</f>
        <v>19010.2</v>
      </c>
      <c r="K9" s="109">
        <f>ROUND($E$7*K7*$A$7+$E$7*K8*$A$8,2)</f>
        <v>0</v>
      </c>
      <c r="L9" s="109">
        <f>ROUND($E$7*L7*$A$7+$E$7*L8*$A$8,2)</f>
        <v>3482.78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2273.48</v>
      </c>
      <c r="Q9" s="109">
        <f>ROUND($E$7*Q7*$A$7+$E$7*Q8*$A$8,2)</f>
        <v>7159.06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3047.44</v>
      </c>
      <c r="V9" s="103">
        <f>H9+R9+U9</f>
        <v>57949.66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