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<sst xmlns="http://schemas.openxmlformats.org/spreadsheetml/2006/main" count="256" uniqueCount="213">
  <si>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</si>
  <si>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</si>
  <si>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</si>
  <si>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</si>
  <si>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</si>
  <si>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</si>
  <si>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</si>
  <si>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</si>
  <si>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</si>
  <si>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</si>
  <si>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</si>
  <si>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</si>
  <si>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</si>
  <si>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</si>
  <si>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</si>
  <si>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</si>
  <si>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</si>
  <si>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</si>
  <si>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</si>
  <si>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</si>
  <si>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</si>
  <si>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</si>
  <si>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</si>
  <si>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</si>
  <si>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</si>
  <si>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</si>
  <si>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</si>
  <si>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</si>
  <si>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</si>
  <si>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</si>
  <si>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</si>
  <si>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</si>
  <si>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</si>
  <si>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</si>
  <si>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</si>
  <si>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</si>
  <si>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</si>
  <si>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</si>
  <si>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</si>
  <si>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</si>
  <si>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</si>
  <si>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</si>
  <si>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</si>
  <si>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</si>
  <si>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</si>
  <si>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</si>
  <si>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</si>
  <si>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</si>
  <si>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</si>
  <si>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</si>
  <si>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</si>
  <si>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</si>
  <si>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</si>
  <si>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</si>
  <si>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</si>
  <si>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</si>
  <si>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</si>
  <si>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</si>
  <si>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</si>
  <si>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</si>
  <si>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</si>
  <si>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</si>
  <si>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</si>
  <si>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</si>
  <si>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</si>
  <si>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</si>
  <si>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</si>
  <si>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</si>
  <si>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</si>
  <si>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</si>
  <si>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</si>
  <si>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</si>
  <si>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</si>
  <si>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</si>
  <si>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</si>
  <si>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</si>
  <si>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</si>
  <si>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</si>
  <si>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</si>
  <si>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</si>
  <si>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</si>
  <si>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</si>
  <si>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</si>
  <si>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</si>
  <si>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</si>
  <si>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</si>
  <si>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</si>
  <si>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</si>
  <si>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</si>
  <si>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</si>
  <si>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</si>
  <si>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</si>
  <si>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</si>
  <si>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</si>
  <si>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</si>
  <si>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</si>
  <si>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</si>
  <si>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</si>
  <si>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</si>
  <si>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</si>
  <si>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</si>
  <si>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</si>
  <si>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</si>
  <si>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</si>
  <si>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</si>
  <si>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</si>
  <si>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</si>
  <si>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</si>
  <si>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</si>
  <si>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</si>
  <si>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</si>
  <si>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</si>
  <si>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</si>
  <si>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</si>
  <si>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</si>
  <si>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</si>
  <si>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</si>
  <si>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</si>
  <si>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</si>
  <si>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</si>
  <si>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</si>
  <si>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</si>
  <si>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</si>
  <si>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</si>
  <si>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</si>
  <si>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</si>
  <si>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</si>
  <si>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</si>
  <si>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</si>
  <si>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</si>
  <si>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</si>
  <si>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</si>
  <si>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</si>
  <si>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</si>
  <si>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</si>
  <si>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</si>
  <si>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</si>
  <si>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</si>
  <si>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</si>
  <si>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</si>
  <si>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</si>
  <si>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</si>
  <si>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</si>
  <si>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</si>
  <si>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</si>
  <si>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</si>
  <si>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</si>
  <si>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</si>
  <si>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</si>
  <si>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</si>
  <si>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</si>
  <si>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</si>
  <si>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</si>
  <si>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</si>
  <si>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</si>
  <si>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</si>
  <si>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</si>
  <si>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</si>
  <si>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</si>
  <si>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</si>
  <si>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</si>
  <si>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</si>
  <si>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</si>
  <si>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</si>
  <si>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</si>
  <si>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</si>
  <si>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</si>
  <si>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</si>
  <si>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</si>
  <si>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</si>
  <si>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</si>
  <si>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</si>
  <si>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</si>
  <si>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</si>
  <si>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</si>
  <si>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</si>
  <si>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</si>
  <si>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</si>
  <si>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</si>
  <si>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</si>
  <si>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</si>
  <si>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</si>
  <si>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</si>
  <si>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</si>
  <si>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</si>
  <si>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</si>
  <si>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</si>
  <si>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</si>
  <si>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</si>
  <si>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</si>
  <si>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</si>
  <si>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</si>
  <si>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</si>
  <si>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</si>
  <si>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</si>
  <si>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</si>
  <si>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</si>
  <si>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</si>
  <si>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</si>
  <si>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</si>
  <si>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</si>
  <si>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</si>
  <si>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</si>
  <si>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</si>
  <si>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</si>
  <si>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</si>
  <si>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</si>
  <si>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</si>
  <si>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</si>
  <si>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</si>
  <si>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</si>
  <si>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</si>
  <si>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п-д Суворова д 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</si>
</sst>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290.7</v>
      </c>
      <c r="D7" s="102">
        <v>0</v>
      </c>
      <c r="E7" s="102">
        <f>C7+D7</f>
        <v>290.7</v>
      </c>
      <c r="F7" s="17">
        <v>2</v>
      </c>
      <c r="G7" s="103">
        <f>H7+R7+U7</f>
        <v>18.859999999999996</v>
      </c>
      <c r="H7" s="104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4">
        <f>SUM(S7:T7)</f>
        <v>10.309999999999999</v>
      </c>
      <c r="S7" s="18">
        <v>4.72</v>
      </c>
      <c r="T7" s="18">
        <v>5.59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4">
        <f>SUM(S8:T8)</f>
        <v>10.82</v>
      </c>
      <c r="S8" s="18">
        <v>4.95</v>
      </c>
      <c r="T8" s="18">
        <v>5.87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29424.649999999998</v>
      </c>
      <c r="I9" s="109">
        <f>ROUND($E$7*I7*$A$7+$E$7*I8*$A$8,2)</f>
        <v>8284.95</v>
      </c>
      <c r="J9" s="109">
        <f>ROUND($E$7*J7*$A$7+$E$7*J8*$A$8,2)</f>
        <v>6854.71</v>
      </c>
      <c r="K9" s="109">
        <f>ROUND($E$7*K7*$A$7+$E$7*K8*$A$8,2)</f>
        <v>0</v>
      </c>
      <c r="L9" s="109">
        <f>ROUND($E$7*L7*$A$7+$E$7*L8*$A$8,2)</f>
        <v>1255.82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994.19</v>
      </c>
      <c r="Q9" s="109">
        <f>ROUND($E$7*Q7*$A$7+$E$7*Q8*$A$8,2)</f>
        <v>12034.98</v>
      </c>
      <c r="R9" s="103">
        <f>S9+T9</f>
        <v>36854.94</v>
      </c>
      <c r="S9" s="109">
        <f>ROUND($E$7*S7*$A$7+$E$7*S8*$A$8,2)</f>
        <v>16866.41</v>
      </c>
      <c r="T9" s="109">
        <f>ROUND($E$7*T7*$A$7+$E$7*T8*$A$8,2)</f>
        <v>19988.53</v>
      </c>
      <c r="U9" s="103">
        <f>ROUND($E$7*U7*$A$7+$E$7*U8*$A$8,2)</f>
        <v>1098.85</v>
      </c>
      <c r="V9" s="103">
        <f>H9+R9+U9</f>
        <v>67378.44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