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<sst xmlns="http://schemas.openxmlformats.org/spreadsheetml/2006/main" count="99" uniqueCount="89">
  <si>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</si>
  <si>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</si>
  <si>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</si>
  <si>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</si>
  <si>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</si>
  <si>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</si>
  <si>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</si>
  <si>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</si>
  <si>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</si>
  <si>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</si>
  <si>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</si>
  <si>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</si>
  <si>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</si>
  <si>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</si>
  <si>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</si>
  <si>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</si>
  <si>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</si>
  <si>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</si>
  <si>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</si>
  <si>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</si>
  <si>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</si>
  <si>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</si>
  <si>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</si>
  <si>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</si>
  <si>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</si>
  <si>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Амбулаторная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</si>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</sst>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130.7</v>
      </c>
      <c r="E7" s="24">
        <v>0</v>
      </c>
      <c r="F7" s="24">
        <f>D7+E7</f>
        <v>130.7</v>
      </c>
      <c r="G7" s="25">
        <v>1</v>
      </c>
      <c r="H7" s="13">
        <f>I7+S7+V7</f>
        <v>8.510000000000002</v>
      </c>
      <c r="I7" s="2">
        <f>SUM(J7:R7)</f>
        <v>3.4000000000000004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8.790000000000001</v>
      </c>
      <c r="I8" s="22">
        <f>SUM(J8:R8)</f>
        <v>3.51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5390.07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4281.73</v>
      </c>
      <c r="Q9" s="78">
        <f>ROUND($F$7*Q7*$A$7+$F$7*Q8*$A$8,2)</f>
        <v>0</v>
      </c>
      <c r="R9" s="78">
        <f>ROUND($F$7*R7*$A$7+$F$7*R8*$A$8,2)</f>
        <v>1108.34</v>
      </c>
      <c r="S9" s="13">
        <f>T9+U9</f>
        <v>7627.65</v>
      </c>
      <c r="T9" s="78">
        <f>ROUND($F$7*T7*$A$7+$F$7*T8*$A$8,2)</f>
        <v>5693.29</v>
      </c>
      <c r="U9" s="78">
        <f>ROUND($F$7*U7*$A$7+$F$7*U8*$A$8,2)</f>
        <v>1934.36</v>
      </c>
      <c r="V9" s="13">
        <f>ROUND($F$7*V7*$A$7+$F$7*V8*$A$8,2)</f>
        <v>475.75</v>
      </c>
      <c r="W9" s="13">
        <f>I9+S9+V9</f>
        <v>13493.47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