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2"/>
  </bookViews>
  <sheets>
    <sheet name="Приложение №2 к справке" sheetId="1" r:id="rId1"/>
    <sheet name="Приложение №1 к справке" sheetId="2" r:id="rId2"/>
    <sheet name="с 01.01.по 30.06.2012" sheetId="3" r:id="rId3"/>
  </sheets>
  <definedNames>
    <definedName name="_xlnm.Print_Titles" localSheetId="1">'Приложение №1 к справке'!$4:$9</definedName>
    <definedName name="_xlnm.Print_Titles" localSheetId="0">'Приложение №2 к справке'!$4:$9</definedName>
    <definedName name="_xlnm.Print_Titles" localSheetId="2">'с 01.01.по 30.06.2012'!$12:$16</definedName>
  </definedNames>
  <calcPr fullCalcOnLoad="1"/>
</workbook>
</file>

<file path=xl/sharedStrings.xml><?xml version="1.0" encoding="utf-8"?>
<sst xmlns="http://schemas.openxmlformats.org/spreadsheetml/2006/main" count="1074" uniqueCount="861">
  <si>
    <r>
      <t>2.1.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2"/>
        <rFont val="Times New Roman"/>
        <family val="1"/>
      </rPr>
      <t xml:space="preserve">Кроме </t>
    </r>
    <r>
      <rPr>
        <b/>
        <sz val="10"/>
        <rFont val="Times New Roman"/>
        <family val="1"/>
      </rPr>
      <t xml:space="preserve">жилых домов, расположенных по адресу: </t>
    </r>
    <r>
      <rPr>
        <sz val="10"/>
        <rFont val="Times New Roman"/>
        <family val="1"/>
      </rPr>
      <t>ул. 7 Микрорайон, 1, 2, 3, 4, 5.</t>
    </r>
    <r>
      <rPr>
        <b/>
        <sz val="10"/>
        <rFont val="Times New Roman"/>
        <family val="1"/>
      </rPr>
      <t>; кроме п.2.8.; п.2.9.</t>
    </r>
  </si>
  <si>
    <r>
      <t>3.1.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>Кроме жилых домов, расположенных по адресу: ул. 7 Микрорайон, 1, 2, 3, 4, 5.; кроме п. 3.8., п. 3.9.</t>
    </r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</si>
  <si>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</si>
  <si>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</si>
  <si>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</si>
  <si>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</si>
  <si>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</si>
  <si>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</si>
  <si>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</si>
  <si>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</si>
  <si>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</si>
  <si>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</si>
  <si>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</si>
  <si>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</si>
  <si>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</si>
  <si>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</si>
  <si>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</si>
  <si>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</si>
  <si>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</si>
  <si>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</si>
  <si>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- зданий свыше двух этажей</t>
  </si>
  <si>
    <t>- двухэтажных зданий</t>
  </si>
  <si>
    <t>7.1.2.Уборка лестничных клеток зданий свыше двух этажей</t>
  </si>
  <si>
    <t>7.1.9.Дворовое благоустройство</t>
  </si>
  <si>
    <t>- при наличии всех видов благоустройства</t>
  </si>
  <si>
    <t>- на отопление</t>
  </si>
  <si>
    <t>- на каждый вид благоустройства (электроснабжение, горячее и холодное водоснабжение, канализация)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</si>
  <si>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</si>
  <si>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</si>
  <si>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</si>
  <si>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</si>
  <si>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</si>
  <si>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</si>
  <si>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</si>
  <si>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</si>
  <si>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</si>
  <si>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</si>
  <si>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</si>
  <si>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</si>
  <si>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2.1.1 Содержание жилья</t>
  </si>
  <si>
    <t>2.1.1.1. Содержание придомовых территорий</t>
  </si>
  <si>
    <t>2.1.1.2.Уборка лестничных клеток зданий свыше двух этажей</t>
  </si>
  <si>
    <t>2.1.1.9.Дворовое благоустройство</t>
  </si>
  <si>
    <t>2.1.2.Ремонт жилья</t>
  </si>
  <si>
    <t>2.1.2.2.Ремонт внутридомового оборудования</t>
  </si>
  <si>
    <t>1. Социальная норма общей площади жилья на одного члена семьи, состоящей из 3 и более человек</t>
  </si>
  <si>
    <t>8.1 Содержание жилья</t>
  </si>
  <si>
    <t>8.1.1. Содержание придомовых территорий</t>
  </si>
  <si>
    <t>8.1.2.Уборка лестничных клеток зданий свыше двух этажей</t>
  </si>
  <si>
    <t>8.2.Ремонт жилья</t>
  </si>
  <si>
    <r>
      <t xml:space="preserve">9.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</si>
  <si>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9.1.3а содержание лифтов (с первого этажа включительно)</t>
  </si>
  <si>
    <t>9.2.3а эксплуатацию лифтов (с третьего этажа включительно)</t>
  </si>
  <si>
    <t>10. Отопление для граждан, проживающих в ж/фонде, где поставщиками являются:</t>
  </si>
  <si>
    <t>8.2.2.Ремонт внутридомового оборудования при наличии всех видов благоустройства</t>
  </si>
  <si>
    <t>8.1.3.Проведение дератизации и дезинсекции</t>
  </si>
  <si>
    <t>8.1.5.Дворовое благоустройство</t>
  </si>
  <si>
    <t>10.3. ФГЛПУ "НКЦОЗШ"</t>
  </si>
  <si>
    <t>10.3.1. Для квартир со счетчиками</t>
  </si>
  <si>
    <t>10.4.1. Для квартир со счетчиками</t>
  </si>
  <si>
    <t>11.Горячее водоснабжение для граждан, проживающих в ж/фонде, где поставщиками горячей воды являются:</t>
  </si>
  <si>
    <t>11.1.1.В домах, оборудованных ваннами   длиной 150-170 см с душами</t>
  </si>
  <si>
    <t>11.1.2.В домах, оборудованных сидячими ваннами и душами, и в общежитиях с кухнями и душевыми в жилом помещении</t>
  </si>
  <si>
    <t>11.1.3.В домах без ванн</t>
  </si>
  <si>
    <t>11.1.4.В общежитии с общими кухнями и блоками душевых на этажах</t>
  </si>
  <si>
    <t>11.1.5.В общежитиях с общими кухнями и душевыми</t>
  </si>
  <si>
    <t>11.1.6. Для квартир со счетчиками</t>
  </si>
  <si>
    <t>11.2. ФГЛПУ "НКЦОЗШ"</t>
  </si>
  <si>
    <t>11.2.1. В жилых домах с централизованным горячим водоснабжением, оборудованных ваннами длиной 150-170 см с душами</t>
  </si>
  <si>
    <t>11.2.2. Для квартир со счетчиками</t>
  </si>
  <si>
    <t>12.Водоснабжение</t>
  </si>
  <si>
    <t>12.1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</si>
  <si>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12.2.В жилье: с горячей водой, без ванн; без горячей воды, с ванной, канализацией</t>
  </si>
  <si>
    <t>12.3.В жилье без горячей воды, без ванн; в общежитиях с горячей водой с общими кухнями и душевыми, с канализацией</t>
  </si>
  <si>
    <t>12.4.В жилье без горячей воды, с водопроводом, без ванн, канализации, с выгребной ямой и в общежитиях без горячей воды с канализацией</t>
  </si>
  <si>
    <t>12.5 В жилье с водопров., без ванн, канализации и выгребной ямы</t>
  </si>
  <si>
    <t>12.6. Для квартир со счетчиками</t>
  </si>
  <si>
    <t>13.Канализация</t>
  </si>
  <si>
    <t>13.1.В жилье с горячей водой, ванной длиной 150-170 см с душами, канализа цией</t>
  </si>
  <si>
    <t>13.2.В жилье с горячей водой, сидячими ваннами и душами, в общежитиях с кухнями и душевыми в жилом помещении, канализа цией</t>
  </si>
  <si>
    <t>13.3.В общежитиях с горячей водой, с общими кухнями и блоками душевых на этажах, канализацией</t>
  </si>
  <si>
    <r>
      <t xml:space="preserve">13.4.В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</si>
  <si>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13.5.В общежитиях с горячей водой, с общими кухнями и душевыми, с канализацией</t>
  </si>
  <si>
    <t>13.6.В жилье без горячей воды, с ванной и канализацией</t>
  </si>
  <si>
    <t>13.7.В жилье без горячей воды, без ванн с канализацией</t>
  </si>
  <si>
    <t>13.8.В общежитиях без горячей воды, с канализацией</t>
  </si>
  <si>
    <t>13.9. Для квартир со счетчиками</t>
  </si>
  <si>
    <t>14.1.От благоустроенного жилищного фонда</t>
  </si>
  <si>
    <t>14.2.0т благоустроенного жилищного фонда с кухонными очагами</t>
  </si>
  <si>
    <t>14.3.0т неблагоустроенного жилищного фонда</t>
  </si>
  <si>
    <t>2.2.1 Содержание жилья</t>
  </si>
  <si>
    <t>2.2.1.1. Содержание придомовых территорий</t>
  </si>
  <si>
    <t>2.2.1.2.Уборка лестничных клеток зданий свыше двух этажей</t>
  </si>
  <si>
    <t>2.2.1.4.Проведение дератизации и дезинсекции</t>
  </si>
  <si>
    <t>2.2.2.Ремонт жилья</t>
  </si>
  <si>
    <t>2.2.2.2.Ремонт внутридомового оборудования при наличии всех видов благоустройства</t>
  </si>
  <si>
    <r>
      <t xml:space="preserve">2.3.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</si>
  <si>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2.4.Отопление для граждан, проживающих в ж/фонде, где поставщками т/энергии являются:</t>
  </si>
  <si>
    <t>2.4.1.1. Для квартир со счетчиками</t>
  </si>
  <si>
    <t>2.4.З.ФГЛПУ "НКЦОЗШ"</t>
  </si>
  <si>
    <t>2.4.3.1.Для квартир со счетчиками</t>
  </si>
  <si>
    <t>2.4.5.1. Для квартир со счетчиками</t>
  </si>
  <si>
    <r>
      <t xml:space="preserve">2.5.Горячее водоснабжение для граждан, проживающих в ж/фонде, где поставщиками горячей </t>
    </r>
    <r>
      <rPr>
        <sz val="10"/>
        <rFont val="Times New Roman"/>
        <family val="0"/>
      </rPr>
      <t xml:space="preserve">воды </t>
    </r>
    <r>
      <rPr>
        <b/>
        <sz val="10"/>
        <rFont val="Times New Roman"/>
        <family val="0"/>
      </rPr>
      <t>являются:</t>
    </r>
  </si>
  <si>
    <t>2.5.2. ФГЛПУ "НКЦОЗШ"</t>
  </si>
  <si>
    <t>2.6.Холодное водоснабжение</t>
  </si>
  <si>
    <t>2.7.Канализация</t>
  </si>
  <si>
    <t>7.1.1. Содержание придомовых  территорий</t>
  </si>
  <si>
    <t>2.4.5. ООО "Завод "Красный  Октябрь"</t>
  </si>
  <si>
    <t>8.1.6 .Техническое и аварийное обслуживание внутридомового оборудования при наличии всех видов благоустройства</t>
  </si>
  <si>
    <r>
      <t xml:space="preserve">2.2.Содержание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</si>
  <si>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r>
      <t xml:space="preserve">8.Содержание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</si>
  <si>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7.2.1 .Содержание и ремонт конструктивных элементов</t>
  </si>
  <si>
    <t>8.2.1Содержание и ремонт конструктивных элементов</t>
  </si>
  <si>
    <t>2.1.2.1. Содержание и ремонт конструктивных элементов</t>
  </si>
  <si>
    <t>2.2.2.1 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</si>
  <si>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</si>
  <si>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3.Ставки и сумма оплаты за содержание и ремонт жилья (с общей площади квартир в домах квартирного типа, коммунальных квартирах) и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</si>
  <si>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3.1.1 Содержание жилья</t>
  </si>
  <si>
    <t>3.1.1.1. Содержание придомовых территорий</t>
  </si>
  <si>
    <t>3.1.1.2.Уборка лестничных клеток зданий свыше двух этажей</t>
  </si>
  <si>
    <t>3.1.2.Ремонт жилья</t>
  </si>
  <si>
    <t>3.1.2.1. Содержание и ремонт конструктивных элементов</t>
  </si>
  <si>
    <t>3.1.2.2.Ремонт внутридомового оборудования</t>
  </si>
  <si>
    <r>
      <t xml:space="preserve">3.2.Содержание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</si>
  <si>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3.2.1 Содержание жилья</t>
  </si>
  <si>
    <t>3.2.1.1. Содержание придомовых территорий</t>
  </si>
  <si>
    <t>3.2.1.2.Уборка лестничных клеток зданий свыше двух этажей</t>
  </si>
  <si>
    <t>3.2.1.4.Проведение дератизации и дезинсекции</t>
  </si>
  <si>
    <t>3.2.2.Ремонт жилья</t>
  </si>
  <si>
    <t>3.2.2.1 Содержание и ремонт конструктивных элементов</t>
  </si>
  <si>
    <t>3.2.2.2.Ремонт внутридомового оборудования при наличии всех видов благоустройства</t>
  </si>
  <si>
    <r>
      <t xml:space="preserve">3.3.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</si>
  <si>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3.3.1.3а содержание лифтов (с первого этажа включительно)</t>
  </si>
  <si>
    <t>3.3.2.3а эксплуатацию лифтов (с третьего этажа включительно)</t>
  </si>
  <si>
    <t>3.4.Отопление для граждан, проживающих в ж/фонде, где поставщками т/энергии являются:</t>
  </si>
  <si>
    <t>3.4.1.1. Для квартир со счетчиками</t>
  </si>
  <si>
    <t>3.4.З.ФГЛПУ "НКЦОЗШ"</t>
  </si>
  <si>
    <t>3.4.3.1.Для квартир со счетчиками</t>
  </si>
  <si>
    <t>3.4.4.1. Для квартир со счетчиками</t>
  </si>
  <si>
    <t>3.5.2. ФГЛПУ "НКЦОЗШ"</t>
  </si>
  <si>
    <t>3.6.Холодное водоснабжение</t>
  </si>
  <si>
    <t>3.7.Канализация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</si>
  <si>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</si>
  <si>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</si>
  <si>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</si>
  <si>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</si>
  <si>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</si>
  <si>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</si>
  <si>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r>
      <t xml:space="preserve">2.1.1.3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</si>
  <si>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2.1.1.4.Содержание дежурных </t>
  </si>
  <si>
    <t>2.1.1.5.Проведение дератизации и дезинсекции</t>
  </si>
  <si>
    <t>2.1.1.6.Содержание мусоропровода</t>
  </si>
  <si>
    <t>2.1.1.7.Пользование помойной ямой и общим туалетом</t>
  </si>
  <si>
    <t>2.1.1.8.Пользование выгребной ямой</t>
  </si>
  <si>
    <r>
      <t xml:space="preserve">3.1.1.3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</si>
  <si>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3.1.1.4.Содержание дежурных </t>
  </si>
  <si>
    <t>3.1.1.5.Проведение дератизации и дезинсекции</t>
  </si>
  <si>
    <t>3.1.1.6.Содержание мусоропровода</t>
  </si>
  <si>
    <t>3.1.1.7.Пользование помойной ямой и общим туалетом</t>
  </si>
  <si>
    <t>3.1.1.8.Пользование выгребной ямой</t>
  </si>
  <si>
    <t>11.1. ООО "Водоканал"</t>
  </si>
  <si>
    <t>2.4.1.ООО"Водоканал"</t>
  </si>
  <si>
    <t>2.5.1.ООО"Водоканал"</t>
  </si>
  <si>
    <t>3.4.1.ООО"Водоканал"</t>
  </si>
  <si>
    <t>3.5.1.ООО"Водоканал"</t>
  </si>
  <si>
    <t>7.1.10 .Техническое и аварийное обслуживание внутридомового оборудования</t>
  </si>
  <si>
    <t>10.4. ООО"Завод "Красный  Октябрь"</t>
  </si>
  <si>
    <t>2.1.1.10 .Техническое и аварийное обслу-живание внутридомового оборудования</t>
  </si>
  <si>
    <t>3.1.1.9.Дворовое благоустройство</t>
  </si>
  <si>
    <t>3.1.1.10 .Техническое и аварийное обслу-живание внутридомового оборудования</t>
  </si>
  <si>
    <t>3.4.4. ООО "Завод "Красный  Октябрь"</t>
  </si>
  <si>
    <t>14.Вывоз и захоронение  твердых бытовых отходов</t>
  </si>
  <si>
    <t xml:space="preserve">сумма оплаты  граждан в месяц </t>
  </si>
  <si>
    <t xml:space="preserve">15. Плата за капитальный ремонт жилья для собственников  жилых помещений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</si>
  <si>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</si>
  <si>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</si>
  <si>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t>8.1.4.Содержание внутридомовой системы электроснабжения</t>
  </si>
  <si>
    <t>подъездное освещение (сети)</t>
  </si>
  <si>
    <t>дворовое освещение (сети)</t>
  </si>
  <si>
    <t xml:space="preserve"> дворовое освещение (сети)</t>
  </si>
  <si>
    <t xml:space="preserve">подъездное сети 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</si>
  <si>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</si>
  <si>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</si>
  <si>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</si>
  <si>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</si>
  <si>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10.2.ООО"Технотрейд"</t>
  </si>
  <si>
    <t xml:space="preserve">10.2.1. Для квартир со счетчиками </t>
  </si>
  <si>
    <t xml:space="preserve">2.4.2.ООО"Технотрейд" </t>
  </si>
  <si>
    <t xml:space="preserve">2.4.2.1. Для квартир со счетчиками </t>
  </si>
  <si>
    <t>3.4.2 ООО"Технотрейд"</t>
  </si>
  <si>
    <t xml:space="preserve">3.4.2.1. Для квартир со счетчиками </t>
  </si>
  <si>
    <t>услуги для населения г. Ленинска-Кузнецкого, действующих с 01.01.2012 года</t>
  </si>
  <si>
    <t>3.5.Горячее водоснабжение для граждан, проживающих в ж/фонде, где поставщиками горячей воды являются:</t>
  </si>
  <si>
    <t>2.4.1.2. Для ул.Аккумуляторная 7,9</t>
  </si>
  <si>
    <t>3.4.1.2. Для ул.Аккумуляторная 7,9</t>
  </si>
  <si>
    <t>10.1.1.ООО"Водоканал"</t>
  </si>
  <si>
    <t>10.1.2. Для квартир со счетчиками</t>
  </si>
  <si>
    <t>10.1.3. Для ул.Аккумуляторная 7,9</t>
  </si>
  <si>
    <t>№</t>
  </si>
  <si>
    <t>Наименование объекта</t>
  </si>
  <si>
    <t xml:space="preserve">Цена на услуги по содержанию и ремонту жилья, руб/кв.м </t>
  </si>
  <si>
    <t>в том числе</t>
  </si>
  <si>
    <t>Всего по содержанию жилья</t>
  </si>
  <si>
    <t>Содержание жилья</t>
  </si>
  <si>
    <t>Всего по ремонту жилья</t>
  </si>
  <si>
    <t>Ремонт жилья</t>
  </si>
  <si>
    <t>Содержание придомовых территорий двухэтажных зданий или 
зданий свыше двух этажей</t>
  </si>
  <si>
    <t>Уборка лестничных клеток зданий свыше двух этажей</t>
  </si>
  <si>
    <t xml:space="preserve">Содержание дежурных </t>
  </si>
  <si>
    <t>Проведение дератизации и дезинсекции</t>
  </si>
  <si>
    <t>Пользование помойной ямой и общим туалетом</t>
  </si>
  <si>
    <t>Пользование выгребной ямой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</si>
  <si>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</si>
  <si>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</si>
  <si>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</si>
  <si>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</si>
  <si>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9</t>
  </si>
  <si>
    <t>ул 10 Лет Октября д 17</t>
  </si>
  <si>
    <t>ул 8 Марта д 10</t>
  </si>
  <si>
    <t>ул 8 Марта д 12</t>
  </si>
  <si>
    <t>ул 8 Марта д 14</t>
  </si>
  <si>
    <t>ул 8 Марта д 41</t>
  </si>
  <si>
    <t>ул 8 Марта д 43</t>
  </si>
  <si>
    <t>ул 8 Марта д 47</t>
  </si>
  <si>
    <t>ул 8 Марта д 102</t>
  </si>
  <si>
    <t>ул Абрамцева д 7</t>
  </si>
  <si>
    <t>ул Абрамцева д 23/а</t>
  </si>
  <si>
    <t>ул Абрамцева д 29</t>
  </si>
  <si>
    <t>ул Аккумуляторная д 4</t>
  </si>
  <si>
    <t>ул Аккумуляторная д 7</t>
  </si>
  <si>
    <t>ул Аккумуляторная д 8</t>
  </si>
  <si>
    <t>ул Альпийская д 15</t>
  </si>
  <si>
    <t>ул Альпийская д 36</t>
  </si>
  <si>
    <t>ул Амбулаторная д 1</t>
  </si>
  <si>
    <t>ул Амбулаторная д 5</t>
  </si>
  <si>
    <t>ул Апрельская д 41/в</t>
  </si>
  <si>
    <t>рзд Байкаимский д 1</t>
  </si>
  <si>
    <t>рзд Байкаимский д 5</t>
  </si>
  <si>
    <t>рзд Байкаимский д 9</t>
  </si>
  <si>
    <t>ул Белинского д 5</t>
  </si>
  <si>
    <t>ул Бестужева д 43</t>
  </si>
  <si>
    <t>ул Бестужева д 53</t>
  </si>
  <si>
    <t>ул Братская д 28</t>
  </si>
  <si>
    <t>ул Брянская д 58</t>
  </si>
  <si>
    <t>пер Бурлацкий д 9</t>
  </si>
  <si>
    <t>пер Бурлацкий д 11</t>
  </si>
  <si>
    <t>пер Ватутина д 70</t>
  </si>
  <si>
    <t>ул Вахрушева д 34</t>
  </si>
  <si>
    <t>пер Весовой д 1</t>
  </si>
  <si>
    <t>пер Весовой д 7</t>
  </si>
  <si>
    <t>ул Виноградная д 30</t>
  </si>
  <si>
    <t>ул Витебская д 26</t>
  </si>
  <si>
    <t>ул Витебская д 51</t>
  </si>
  <si>
    <t>ул Витебская д 52/а</t>
  </si>
  <si>
    <t>ул Вишневая д 4</t>
  </si>
  <si>
    <t>ул Вокзальная д 7</t>
  </si>
  <si>
    <t>ул Вокзальная д 9</t>
  </si>
  <si>
    <t>ул Вокзальная д 26</t>
  </si>
  <si>
    <t>ул Вокзальная д 28</t>
  </si>
  <si>
    <t>ул Вокзальная д 32</t>
  </si>
  <si>
    <t>ул Вокзальная д 34</t>
  </si>
  <si>
    <t>ул Вокзальная д 46</t>
  </si>
  <si>
    <t>ул Ворошилова д 1</t>
  </si>
  <si>
    <t>ул Ворошилова д 3</t>
  </si>
  <si>
    <t>ул Ворошилова д 6</t>
  </si>
  <si>
    <t>ул Ворошилова д 16</t>
  </si>
  <si>
    <t>ул Ворошилова д 18</t>
  </si>
  <si>
    <t>ул Ворошилова д 19</t>
  </si>
  <si>
    <t>ул Ворошилова д 23</t>
  </si>
  <si>
    <t>ул Ворошилова д 24</t>
  </si>
  <si>
    <t>ул Выборная д 4</t>
  </si>
  <si>
    <t>ул Выборная д 8</t>
  </si>
  <si>
    <t>ул Выборная д 27</t>
  </si>
  <si>
    <t>ул Высокая д 28</t>
  </si>
  <si>
    <t>ул Высокая д 32</t>
  </si>
  <si>
    <t>пер Головина д 7</t>
  </si>
  <si>
    <t>пер Головина д 8</t>
  </si>
  <si>
    <t>пер Головина д 10</t>
  </si>
  <si>
    <t>ул Горького д 1/а</t>
  </si>
  <si>
    <t>ул Горького д 13</t>
  </si>
  <si>
    <t>ул Горького д 17</t>
  </si>
  <si>
    <t>ул Григорченкова д 15</t>
  </si>
  <si>
    <t>ул Гризодубовой д 18</t>
  </si>
  <si>
    <t>пер Дворцовый д 2</t>
  </si>
  <si>
    <t>пер Дворцовый д 6</t>
  </si>
  <si>
    <t>ул Декабристов д 29</t>
  </si>
  <si>
    <t>пр Дзержинского д 2</t>
  </si>
  <si>
    <t>пр Дзержинского д 12</t>
  </si>
  <si>
    <t>пр Дзержинского д 19</t>
  </si>
  <si>
    <t>пр Дзержинского д 22</t>
  </si>
  <si>
    <t>пр Дзержинского д 24</t>
  </si>
  <si>
    <t>пр Дзержинского д 25</t>
  </si>
  <si>
    <t>пр Дзержинского д 31</t>
  </si>
  <si>
    <t>пр Дзержинского д 32</t>
  </si>
  <si>
    <t>пр Дзержинского д 45</t>
  </si>
  <si>
    <t>ул Дитмана д 4</t>
  </si>
  <si>
    <t>ул Дитмана д 8</t>
  </si>
  <si>
    <t>ул Жаркевича д 13</t>
  </si>
  <si>
    <t>ул Жаркевича д 21</t>
  </si>
  <si>
    <t>ул Жаркевича д 32</t>
  </si>
  <si>
    <t>ул Жаркевича д 34</t>
  </si>
  <si>
    <t>ул Зварыгина д 74</t>
  </si>
  <si>
    <t>ул Зорина д 7/а</t>
  </si>
  <si>
    <t>ул Зорина д 7/б</t>
  </si>
  <si>
    <t>ул Калинина д 4</t>
  </si>
  <si>
    <t>ул Калинина д 15</t>
  </si>
  <si>
    <t>ул Калинина д 17</t>
  </si>
  <si>
    <t>ул Калинина д 25</t>
  </si>
  <si>
    <t>ул Калинина д 27</t>
  </si>
  <si>
    <t>ул Калинина д 35</t>
  </si>
  <si>
    <t>ул Каширская д 1</t>
  </si>
  <si>
    <t>плщ Кирова д 1</t>
  </si>
  <si>
    <t>плщ Кирова д 3</t>
  </si>
  <si>
    <t>пр Кирова д 1</t>
  </si>
  <si>
    <t>пр Кирова д 1/а</t>
  </si>
  <si>
    <t>пр Кирова д 7</t>
  </si>
  <si>
    <t>ул Киселева д 30</t>
  </si>
  <si>
    <t>ул Киселева д 44</t>
  </si>
  <si>
    <t>пер Клубный д 13</t>
  </si>
  <si>
    <t>пер Кольцова д 19</t>
  </si>
  <si>
    <t>пер Кольцова д 20</t>
  </si>
  <si>
    <t>ул Кольцова д 6</t>
  </si>
  <si>
    <t>ул Кольцова д 36</t>
  </si>
  <si>
    <t>ул Кольцова д 37</t>
  </si>
  <si>
    <t>ул Кольцова д 38</t>
  </si>
  <si>
    <t>ул Кольцова д 39</t>
  </si>
  <si>
    <t>ул Кольцова д 42</t>
  </si>
  <si>
    <t>ул Коммунистическая д 1</t>
  </si>
  <si>
    <t>ул Коммунистическая д 4</t>
  </si>
  <si>
    <t>ул Коммунистическая д 9</t>
  </si>
  <si>
    <t>ул Комсомольская д 4</t>
  </si>
  <si>
    <t>ул Комсомольская д 5</t>
  </si>
  <si>
    <t>ул Комсомольская д 6</t>
  </si>
  <si>
    <t>ул Комсомольская д 23</t>
  </si>
  <si>
    <t>ул Комсомольская д 24</t>
  </si>
  <si>
    <t>ул Комсомольская д 30</t>
  </si>
  <si>
    <t>ул Кооперативная д 38</t>
  </si>
  <si>
    <t>ул Коростылева д 3</t>
  </si>
  <si>
    <t>ул Космическая д 1</t>
  </si>
  <si>
    <t>ул Космическая д 3</t>
  </si>
  <si>
    <t>ул Космическая д 4</t>
  </si>
  <si>
    <t>ул Космическая д 7</t>
  </si>
  <si>
    <t>ул Космодемьянской д 21</t>
  </si>
  <si>
    <t>ул Красноармейская д 4</t>
  </si>
  <si>
    <t>ул Краснопитерская д 19</t>
  </si>
  <si>
    <t>ул Краснопитерская д 31</t>
  </si>
  <si>
    <t>ул Кузбасская д 107</t>
  </si>
  <si>
    <t>ул Кузбасская д 119</t>
  </si>
  <si>
    <t>ул Куйбышева д 105</t>
  </si>
  <si>
    <t>ул Кутузова д 5</t>
  </si>
  <si>
    <t>ул Кутузова д 6</t>
  </si>
  <si>
    <t>ул Кутузова д 7</t>
  </si>
  <si>
    <t>ул Кутузова д 22</t>
  </si>
  <si>
    <t>пр Ленина д 53/2</t>
  </si>
  <si>
    <t>пр Ленина д 53/3</t>
  </si>
  <si>
    <t>ул Ленина д 52</t>
  </si>
  <si>
    <t>ул Ленина д 54</t>
  </si>
  <si>
    <t>пер Лесной д 17</t>
  </si>
  <si>
    <t>пер Лесной д 21</t>
  </si>
  <si>
    <t>пер Лесной д 32</t>
  </si>
  <si>
    <t>ул Летняя д 41</t>
  </si>
  <si>
    <t>ул Ломоносова д 6</t>
  </si>
  <si>
    <t>ул Лунная д 43</t>
  </si>
  <si>
    <t>ул Лунная д 43/Б</t>
  </si>
  <si>
    <t>ул Лунная д 53</t>
  </si>
  <si>
    <t>ул Лунная д 59</t>
  </si>
  <si>
    <t>ул Лунная д 61</t>
  </si>
  <si>
    <t>ул Лунная д 63</t>
  </si>
  <si>
    <t>ул Маресьева д 2/а</t>
  </si>
  <si>
    <t>ул Мичурина д 4</t>
  </si>
  <si>
    <t>ул Мусохранова д 10</t>
  </si>
  <si>
    <t>ул Мусохранова д 12</t>
  </si>
  <si>
    <t>ул Нахимова д 25</t>
  </si>
  <si>
    <t>ул Нахимова д 27</t>
  </si>
  <si>
    <t>ул Нахимова д 30</t>
  </si>
  <si>
    <t>ул Нахимова д 32</t>
  </si>
  <si>
    <t>ул Невельского д 39</t>
  </si>
  <si>
    <t>ул Обская д 2/а</t>
  </si>
  <si>
    <t>ул Обская д 4/а</t>
  </si>
  <si>
    <t>ул Обская д 6/а</t>
  </si>
  <si>
    <t>ул Октябрьская д 12</t>
  </si>
  <si>
    <t>ул Октябрьская д 28</t>
  </si>
  <si>
    <t>ул Орджоникидзе д 27</t>
  </si>
  <si>
    <t>ул Орджоникидзе д 45</t>
  </si>
  <si>
    <t>ул Орджоникидзе д 46</t>
  </si>
  <si>
    <t>ул Орджоникидзе д 51</t>
  </si>
  <si>
    <t>ул Орджоникидзе д 54</t>
  </si>
  <si>
    <t>ул Орджоникидзе д 86/а</t>
  </si>
  <si>
    <t>пер Пестеля д 4</t>
  </si>
  <si>
    <t>ул Пестеля д 30</t>
  </si>
  <si>
    <t>ул Пестеля д 36</t>
  </si>
  <si>
    <t>ул Пионерская д 6</t>
  </si>
  <si>
    <t>ул Пирогова д 2/1</t>
  </si>
  <si>
    <t>ул Пирогова д 4</t>
  </si>
  <si>
    <t>ул Пирогова д 4/3</t>
  </si>
  <si>
    <t>ул Пирогова д 6</t>
  </si>
  <si>
    <t>ул Пирогова д 6/1</t>
  </si>
  <si>
    <t>ул Пирогова д 6/2</t>
  </si>
  <si>
    <t>ул Пирогова д 6/3</t>
  </si>
  <si>
    <t>ул Пирогова д 6/4</t>
  </si>
  <si>
    <t>ул Пирогова д 6/5</t>
  </si>
  <si>
    <t>пер Плеханова д 2</t>
  </si>
  <si>
    <t>пер Плеханова д 4</t>
  </si>
  <si>
    <t>ул Погребновская д 2/а</t>
  </si>
  <si>
    <t>ул Погребновская д 18/а</t>
  </si>
  <si>
    <t>ул Погребновская д 20/а</t>
  </si>
  <si>
    <t>ул Погребновская д 22/а</t>
  </si>
  <si>
    <t>пер Подснежный д 4</t>
  </si>
  <si>
    <t>пер Подснежный д 8</t>
  </si>
  <si>
    <t>ул Пожарского д 6</t>
  </si>
  <si>
    <t>ул Почтовая д 15</t>
  </si>
  <si>
    <t>ул Прокопьевская д 24</t>
  </si>
  <si>
    <t>ул Профсоюзная д 29</t>
  </si>
  <si>
    <t>ул Разминовка д 1</t>
  </si>
  <si>
    <t>ул Реактивная д 25</t>
  </si>
  <si>
    <t>ул Реактивная д 27</t>
  </si>
  <si>
    <t>ул Рыбалко д 1</t>
  </si>
  <si>
    <t>ул Рылеева д 34</t>
  </si>
  <si>
    <t>ул Садовая д 108</t>
  </si>
  <si>
    <t>ул Садовая д 143</t>
  </si>
  <si>
    <t>пер Совнархозный д 8</t>
  </si>
  <si>
    <t>ул Союзная д 29</t>
  </si>
  <si>
    <t>ул Спасстанция д 7</t>
  </si>
  <si>
    <t>пер Строгановский д 27</t>
  </si>
  <si>
    <t>пос Строительный д 37</t>
  </si>
  <si>
    <t>пос Строительный СМП-622 д 18</t>
  </si>
  <si>
    <t>пос Строительный СМП-622 д 23/а</t>
  </si>
  <si>
    <t>пос Строительный СМП-622 д 33</t>
  </si>
  <si>
    <t>пос Строительный СМП-622 д 34</t>
  </si>
  <si>
    <t>пос Строительный СМП-622 д 35</t>
  </si>
  <si>
    <t>пос Строительный СМП-622 д 51</t>
  </si>
  <si>
    <t>п-д Суворова д 1</t>
  </si>
  <si>
    <t>п-д Суворова д 2</t>
  </si>
  <si>
    <t>п-д Суворова д 3</t>
  </si>
  <si>
    <t>п-д Суворова д 8</t>
  </si>
  <si>
    <t>пер Суворова д 4</t>
  </si>
  <si>
    <t>пер Суворова д 6</t>
  </si>
  <si>
    <t>ул Суворова д 27</t>
  </si>
  <si>
    <t>ул Суворова д 29</t>
  </si>
  <si>
    <t>ул Суворова д 36</t>
  </si>
  <si>
    <t>ул Суворова д 52</t>
  </si>
  <si>
    <t>ул Суворова д 58</t>
  </si>
  <si>
    <t>ул Суворова д 150</t>
  </si>
  <si>
    <t>ул Суворова д 188</t>
  </si>
  <si>
    <t>ул Суворова д 236</t>
  </si>
  <si>
    <t>ул Суворова д 236/а</t>
  </si>
  <si>
    <t>пер Сурикова д 4</t>
  </si>
  <si>
    <t>ул Сурикова д 30</t>
  </si>
  <si>
    <t>ул Сурикова д 32</t>
  </si>
  <si>
    <t>ул Сурикова д 36</t>
  </si>
  <si>
    <t>ул Сурикова д 36/а</t>
  </si>
  <si>
    <t>ул Сурикова д 38</t>
  </si>
  <si>
    <t>пер Сухорукова д 2</t>
  </si>
  <si>
    <t>пр Текстильщиков д 4/4</t>
  </si>
  <si>
    <t>ул Телевизионная д 2</t>
  </si>
  <si>
    <t>ул Телефонная д 4</t>
  </si>
  <si>
    <t>ул Телефонная д 15/в</t>
  </si>
  <si>
    <t>ул Телефонная д 22</t>
  </si>
  <si>
    <t>ул Топкинская д 6/1</t>
  </si>
  <si>
    <t>ул Топкинская д 6/2</t>
  </si>
  <si>
    <t>ул Топкинская д 6/3</t>
  </si>
  <si>
    <t>ул Топкинская д 10/1</t>
  </si>
  <si>
    <t>ул Топкинская д 10/2</t>
  </si>
  <si>
    <t>ул Топкинская д 16</t>
  </si>
  <si>
    <t>ул Топкинская д 104</t>
  </si>
  <si>
    <t>ул Топкинская д 122</t>
  </si>
  <si>
    <t>ул Топкинская д 131</t>
  </si>
  <si>
    <t>ул Топкинская д 138</t>
  </si>
  <si>
    <t>ул Топкинская д 148</t>
  </si>
  <si>
    <t>ул Тропинина д 22</t>
  </si>
  <si>
    <t>ул Туснолобовой д 5</t>
  </si>
  <si>
    <t>ул Туснолобовой д 7</t>
  </si>
  <si>
    <t>ул Туснолобовой д 20</t>
  </si>
  <si>
    <t>ул Туснолобовой д 21</t>
  </si>
  <si>
    <t>ул Туснолобовой д 25</t>
  </si>
  <si>
    <t>ул Туснолобовой д 30</t>
  </si>
  <si>
    <t>ул Фадеева д 23</t>
  </si>
  <si>
    <t>ул Фурманова д 31</t>
  </si>
  <si>
    <t>ул Хасановская д 62</t>
  </si>
  <si>
    <t>блв Химиков д 3</t>
  </si>
  <si>
    <t>пер Целиноградский д 6</t>
  </si>
  <si>
    <t>пер Центральный д 6</t>
  </si>
  <si>
    <t>ул Чапаева д 2</t>
  </si>
  <si>
    <t>ул Чапаева д 4</t>
  </si>
  <si>
    <t>ул Чапаева д 5</t>
  </si>
  <si>
    <t>ул Чапаева д 8</t>
  </si>
  <si>
    <t>ул Чапаева д 11</t>
  </si>
  <si>
    <t>ул Чекмарева д 2</t>
  </si>
  <si>
    <t>ул Чекмарева д 19</t>
  </si>
  <si>
    <t>ул Чепелевская д 13</t>
  </si>
  <si>
    <t>ул Шилина д 6</t>
  </si>
  <si>
    <t>ул Широкая д 2/а</t>
  </si>
  <si>
    <t>ул Широкая д 7</t>
  </si>
  <si>
    <t>ул Широкая д 11</t>
  </si>
  <si>
    <t>ул Щегловская д 7</t>
  </si>
  <si>
    <t>ул Юргинская д 6</t>
  </si>
  <si>
    <t>ул Якутская д 2</t>
  </si>
  <si>
    <t>Цена на услуги по содержанию и ремонту жилья, руб/кв.м на 01.11.2011</t>
  </si>
  <si>
    <t>ул 10 Лет Октября д 34</t>
  </si>
  <si>
    <t>ул 7 Ноября д 33</t>
  </si>
  <si>
    <t>ул 8 Марта д 94</t>
  </si>
  <si>
    <t>ул Абрамцева д 6</t>
  </si>
  <si>
    <t>ул Абрамцева д 8</t>
  </si>
  <si>
    <t>ул Абрамцева д 9</t>
  </si>
  <si>
    <t>ул Абрамцева д 10</t>
  </si>
  <si>
    <t>ул Абрамцева д 12</t>
  </si>
  <si>
    <t>ул Абрамцева д 27/а</t>
  </si>
  <si>
    <t>ул Альпийская д 4</t>
  </si>
  <si>
    <t>ул Альпийская д 50</t>
  </si>
  <si>
    <t>ул Амурская д 5</t>
  </si>
  <si>
    <t>ул Апрельская д 10</t>
  </si>
  <si>
    <t>ул Апрельская д 12</t>
  </si>
  <si>
    <t>ул Апрельская д 21/а</t>
  </si>
  <si>
    <t>ул Апрельская д 50</t>
  </si>
  <si>
    <t>ул Апрельская д 61</t>
  </si>
  <si>
    <t>ул Апрельская д 71</t>
  </si>
  <si>
    <t>ул Байкаимская д 38</t>
  </si>
  <si>
    <t>рзд Байкаимский д 3</t>
  </si>
  <si>
    <t>рзд Байкаимский д 17</t>
  </si>
  <si>
    <t>ул Бестужева д 49</t>
  </si>
  <si>
    <t>пер Ватутина д 37</t>
  </si>
  <si>
    <t>ул Вахрушева д 35</t>
  </si>
  <si>
    <t>ул Вахрушева д 36</t>
  </si>
  <si>
    <t>ул Виноградная д 23</t>
  </si>
  <si>
    <t>ул Витебская д 47</t>
  </si>
  <si>
    <t>ул Вознесенского д 46</t>
  </si>
  <si>
    <t>ул Вознесенского д 51</t>
  </si>
  <si>
    <t>ул Вокзальная д 23</t>
  </si>
  <si>
    <t>ул Вокзальная д 24</t>
  </si>
  <si>
    <t>ул Воронежская д 2</t>
  </si>
  <si>
    <t>ул Воронежская д 3</t>
  </si>
  <si>
    <t>ул Воронежская д 9</t>
  </si>
  <si>
    <t>ул Воронежская д 10</t>
  </si>
  <si>
    <t>ул Воронежская д 14</t>
  </si>
  <si>
    <t>ул Воронежская д 21</t>
  </si>
  <si>
    <t>ул Воронежская д 22</t>
  </si>
  <si>
    <t>ул Воронежская д 29</t>
  </si>
  <si>
    <t>ул Выборная д 6</t>
  </si>
  <si>
    <t>ул Выборная д 10</t>
  </si>
  <si>
    <t>ул Выборная д 49</t>
  </si>
  <si>
    <t>ул Выборная д 53</t>
  </si>
  <si>
    <t>ул Глинки д 46</t>
  </si>
  <si>
    <t>пер Головина д 5</t>
  </si>
  <si>
    <t>ул Гончарова д 9</t>
  </si>
  <si>
    <t>ул Горняцкая д 87</t>
  </si>
  <si>
    <t>ул Григорченкова д 112</t>
  </si>
  <si>
    <t>ул Гризодубовой д 10</t>
  </si>
  <si>
    <t>ул Гризодубовой д 12</t>
  </si>
  <si>
    <t>ул Гризодубовой д 13</t>
  </si>
  <si>
    <t>ул Гризодубовой д 16</t>
  </si>
  <si>
    <t>ул Гризодубовой д 22</t>
  </si>
  <si>
    <t>ул Гризодубовой д 24</t>
  </si>
  <si>
    <t>ул Гризодубовой д 26</t>
  </si>
  <si>
    <t>ул Декабристов д 27</t>
  </si>
  <si>
    <t>ул Депутатская д 10</t>
  </si>
  <si>
    <t>ул Депутатская д 12</t>
  </si>
  <si>
    <t>ул Депутатская д 14</t>
  </si>
  <si>
    <t>пр Дзержинского д 23</t>
  </si>
  <si>
    <t>пр Дзержинского д 33</t>
  </si>
  <si>
    <t>пр Дзержинского д 39</t>
  </si>
  <si>
    <t>пр Дзержинского д 43</t>
  </si>
  <si>
    <t>ул Дорожная д 1</t>
  </si>
  <si>
    <t>ул Дорожная д 5</t>
  </si>
  <si>
    <t>ул Дорожная д 7</t>
  </si>
  <si>
    <t>ул Железнодорожная д 94</t>
  </si>
  <si>
    <t>ул Железнодорожная д 112</t>
  </si>
  <si>
    <t>ул Живописная д 5</t>
  </si>
  <si>
    <t>ул Живописная д 7</t>
  </si>
  <si>
    <t>ул Живописная д 9</t>
  </si>
  <si>
    <t>ул Живописная д 52</t>
  </si>
  <si>
    <t>ул Зеленая д 4</t>
  </si>
  <si>
    <t>ул Изобильная д 1</t>
  </si>
  <si>
    <t>ул Изобильная д 7</t>
  </si>
  <si>
    <t>ул Изобильная д 9</t>
  </si>
  <si>
    <t>ул Изобильная д 11</t>
  </si>
  <si>
    <t>ул Изобильная д 13</t>
  </si>
  <si>
    <t>ул Казарма 193 км д 3</t>
  </si>
  <si>
    <t>ул Камчатская д 2</t>
  </si>
  <si>
    <t>пр Кирова д 76</t>
  </si>
  <si>
    <t>ул Киселева д 25</t>
  </si>
  <si>
    <t>ул Киселева д 32</t>
  </si>
  <si>
    <t>ул Киселева д 42</t>
  </si>
  <si>
    <t>пер Клубный д 10</t>
  </si>
  <si>
    <t>ул Кольцевая д 24</t>
  </si>
  <si>
    <t>ул Кольцова д 2</t>
  </si>
  <si>
    <t>ул Кольцова д 44</t>
  </si>
  <si>
    <t>ул Комсомольская д 8</t>
  </si>
  <si>
    <t>ул Комсомольская д 10</t>
  </si>
  <si>
    <t>ул Космодемьянской д 15</t>
  </si>
  <si>
    <t>ул Краснопитерская д 20</t>
  </si>
  <si>
    <t>ул Краснопитерская д 21</t>
  </si>
  <si>
    <t>ул Краснопитерская д 29</t>
  </si>
  <si>
    <t>ул Краснопитерская д 30</t>
  </si>
  <si>
    <t>ул Красноярская д 9</t>
  </si>
  <si>
    <t>ул Красноярская д 11</t>
  </si>
  <si>
    <t>ул Красноярская д 13</t>
  </si>
  <si>
    <t>ул Красноярская д 21</t>
  </si>
  <si>
    <t>ул Красноярская д 23</t>
  </si>
  <si>
    <t>ул Красноярская д 27</t>
  </si>
  <si>
    <t>ул Красноярская д 29</t>
  </si>
  <si>
    <t>ул Крупина д 85</t>
  </si>
  <si>
    <t>ул Крупина д 100</t>
  </si>
  <si>
    <t>ул Крупина д 111</t>
  </si>
  <si>
    <t>ул Кузбасская д 103</t>
  </si>
  <si>
    <t>ул Кузбасская д 105</t>
  </si>
  <si>
    <t>ул Кузбасская д 113</t>
  </si>
  <si>
    <t>ул Кузбасская д 114/а</t>
  </si>
  <si>
    <t>ул Кузбасская д 117</t>
  </si>
  <si>
    <t>ул Кузбасская д 123</t>
  </si>
  <si>
    <t>ул Кузбасская д 125</t>
  </si>
  <si>
    <t>ул Кузбасская д 133</t>
  </si>
  <si>
    <t>ул Куйбышева д 103</t>
  </si>
  <si>
    <t>ул Ленина д 17</t>
  </si>
  <si>
    <t>ул Ленина д 20</t>
  </si>
  <si>
    <t>пер Лесной д 9</t>
  </si>
  <si>
    <t>ул Лесной Городок д 27</t>
  </si>
  <si>
    <t>ул Лесной Городок д 28</t>
  </si>
  <si>
    <t>ул Летняя д 39</t>
  </si>
  <si>
    <t>ул Лунная д 41</t>
  </si>
  <si>
    <t>ул Лунная д 43/А</t>
  </si>
  <si>
    <t>ул Лунная д 55</t>
  </si>
  <si>
    <t>ул Лутугина д 12/а</t>
  </si>
  <si>
    <t>пер Майский д 6</t>
  </si>
  <si>
    <t>ул Мартовская д 21</t>
  </si>
  <si>
    <t>ул Минина д 17</t>
  </si>
  <si>
    <t>ул Минина д 23</t>
  </si>
  <si>
    <t>ул Минина д 29</t>
  </si>
  <si>
    <t>ул Минская д 22</t>
  </si>
  <si>
    <t>ул Минская д 24</t>
  </si>
  <si>
    <t>ул Минская д 28</t>
  </si>
  <si>
    <t>ул Мичурина д 24</t>
  </si>
  <si>
    <t>ул Московская д 15</t>
  </si>
  <si>
    <t>ул Невельского д 20</t>
  </si>
  <si>
    <t>ул Невельского д 22</t>
  </si>
  <si>
    <t>ул Невельского д 23</t>
  </si>
  <si>
    <t>ул Невельского д 32</t>
  </si>
  <si>
    <t>ул Новая д 2</t>
  </si>
  <si>
    <t>ул Новая д 4</t>
  </si>
  <si>
    <t>ул Новая д 7</t>
  </si>
  <si>
    <t>ул Озерная д 9</t>
  </si>
  <si>
    <t>ул Орджоникидзе д 47</t>
  </si>
  <si>
    <t>пер Павленко д 36</t>
  </si>
  <si>
    <t>пер Павленко д 38</t>
  </si>
  <si>
    <t>ул Партизанская д 92</t>
  </si>
  <si>
    <t>ул Патриотов д 21</t>
  </si>
  <si>
    <t>пер Пестеля д 9</t>
  </si>
  <si>
    <t>пер Пестеля д 13</t>
  </si>
  <si>
    <t>ул Пестеля д 14</t>
  </si>
  <si>
    <t>ул Пирогова д 2</t>
  </si>
  <si>
    <t>ул Пирогова д 4/1</t>
  </si>
  <si>
    <t>ул Пирогова д 4/2</t>
  </si>
  <si>
    <t>ул Пирогова д 4/5</t>
  </si>
  <si>
    <t>ул Пестеля д 32</t>
  </si>
  <si>
    <t>ул Погребновская д 6/а</t>
  </si>
  <si>
    <t>ул Погребновская д 8</t>
  </si>
  <si>
    <t>ул Погребновская д 10/а</t>
  </si>
  <si>
    <t>ул Погребновская д 14/а</t>
  </si>
  <si>
    <t>пер Подснежный д 15</t>
  </si>
  <si>
    <t>пер Подснежный д 17</t>
  </si>
  <si>
    <t>ул Пожарского д 3</t>
  </si>
  <si>
    <t>ул Пожарского д 16</t>
  </si>
  <si>
    <t>ул Пожарского д 20</t>
  </si>
  <si>
    <t>ул Профсоюзная д 3</t>
  </si>
  <si>
    <t>ул Профсоюзная д 7</t>
  </si>
  <si>
    <t>ул Профсоюзная д 8</t>
  </si>
  <si>
    <t>ул Профсоюзная д 14</t>
  </si>
  <si>
    <t>ул Профсоюзная д 18</t>
  </si>
  <si>
    <t>ул Профсоюзная д 22</t>
  </si>
  <si>
    <t>ул Профсоюзная д 23</t>
  </si>
  <si>
    <t>ул Профсоюзная д 25</t>
  </si>
  <si>
    <t>ул Пушкина д 50</t>
  </si>
  <si>
    <t>ул Пушкина д 78</t>
  </si>
  <si>
    <t>ул Реактивная д 2/А</t>
  </si>
  <si>
    <t>ул Реактивная д 37</t>
  </si>
  <si>
    <t>ул Розы Люксембург д 21</t>
  </si>
  <si>
    <t>ул Рубинштейна д 7</t>
  </si>
  <si>
    <t>ул Рыбалко д 4</t>
  </si>
  <si>
    <t>ул Рыбалко д 6</t>
  </si>
  <si>
    <t>ул Рылеева д 26/а</t>
  </si>
  <si>
    <t>ул Рылеева д 32</t>
  </si>
  <si>
    <t>ул Рылеева д 36</t>
  </si>
  <si>
    <t>ул Рылеева д 38</t>
  </si>
  <si>
    <t>ул Садовая д 90</t>
  </si>
  <si>
    <t>ул Садовая д 142</t>
  </si>
  <si>
    <t>пер Сеченова д 3</t>
  </si>
  <si>
    <t>пер Сеченова д 14</t>
  </si>
  <si>
    <t>ул Советская д 2/в</t>
  </si>
  <si>
    <t>ул Советская д 2/г</t>
  </si>
  <si>
    <t>ул Советская д 2/и</t>
  </si>
  <si>
    <t>ул Советская д 2/к</t>
  </si>
  <si>
    <t>ул Советская д 22</t>
  </si>
  <si>
    <t>ул Советская д 86</t>
  </si>
  <si>
    <t>ул Советская д 104</t>
  </si>
  <si>
    <t>ул Советская д 119</t>
  </si>
  <si>
    <t>пер Совнархозный д 2</t>
  </si>
  <si>
    <t>пер Совнархозный д 4</t>
  </si>
  <si>
    <t>пер Совнархозный д 10</t>
  </si>
  <si>
    <t>пер Совнархозный д 13</t>
  </si>
  <si>
    <t>пер Совнархозный д 21</t>
  </si>
  <si>
    <t>пер Совнархозный д 27</t>
  </si>
  <si>
    <t>ул Совхозная д 9</t>
  </si>
  <si>
    <t>ул Совхозная д 23</t>
  </si>
  <si>
    <t>пер Совхозный д 3</t>
  </si>
  <si>
    <t>пер Совхозный д 9</t>
  </si>
  <si>
    <t>пер Совхозный д 16</t>
  </si>
  <si>
    <t>ул Солдатская д 11</t>
  </si>
  <si>
    <t>ул Солдатская д 15</t>
  </si>
  <si>
    <t>ул Союзная д 11</t>
  </si>
  <si>
    <t>ул Спасстанция д 2</t>
  </si>
  <si>
    <t>ул Степная д 14</t>
  </si>
  <si>
    <t>пос Строительный д 6</t>
  </si>
  <si>
    <t>пос Строительный д 8</t>
  </si>
  <si>
    <t>пос Строительный д 9</t>
  </si>
  <si>
    <t>пос Строительный д 14</t>
  </si>
  <si>
    <t>пос Строительный д 17</t>
  </si>
  <si>
    <t>пос Строительный д 22</t>
  </si>
  <si>
    <t>пос Строительный д 25</t>
  </si>
  <si>
    <t>пос Строительный д 26</t>
  </si>
  <si>
    <t>пос Строительный д 33</t>
  </si>
  <si>
    <t>пос Строительный д 35</t>
  </si>
  <si>
    <t>пос Строительный д 39</t>
  </si>
  <si>
    <t>пос Строительный СМП-622 д 3/а</t>
  </si>
  <si>
    <t>пос Строительный СМП-622 д 4/а</t>
  </si>
  <si>
    <t>пос Строительный СМП-622 д 4/е</t>
  </si>
  <si>
    <t>пос Строительный СМП-622 д 6</t>
  </si>
  <si>
    <t>пос Строительный СМП-622 д 7</t>
  </si>
  <si>
    <t>пос Строительный СМП-622 д 9</t>
  </si>
  <si>
    <t>пос Строительный СМП-622 д 10</t>
  </si>
  <si>
    <t>пос Строительный СМП-622 д 11</t>
  </si>
  <si>
    <t>пос Строительный СМП-622 д 12</t>
  </si>
  <si>
    <t>пос Строительный СМП-622 д 13</t>
  </si>
  <si>
    <t>пос Строительный СМП-622 д 15</t>
  </si>
  <si>
    <t>пос Строительный СМП-622 д 16</t>
  </si>
  <si>
    <t>пос Строительный СМП-622 д 17</t>
  </si>
  <si>
    <t>пос Строительный СМП-622 д 20</t>
  </si>
  <si>
    <t>пос Строительный СМП-622 д 22</t>
  </si>
  <si>
    <t>пос Строительный СМП-622 д 23</t>
  </si>
  <si>
    <t>пос Строительный СМП-622 д 24</t>
  </si>
  <si>
    <t>пос Строительный СМП-622 д 26</t>
  </si>
  <si>
    <t>пос Строительный СМП-622 д 27</t>
  </si>
  <si>
    <t>пос Строительный СМП-622 д 31</t>
  </si>
  <si>
    <t>пос Строительный СМП-622 д 36</t>
  </si>
  <si>
    <t>пос Строительный СМП-622 д 38</t>
  </si>
  <si>
    <t>пос Строительный СМП-622 д 40</t>
  </si>
  <si>
    <t>пос Строительный СМП-622 д 41</t>
  </si>
  <si>
    <t>пос Строительный СМП-622 д 42</t>
  </si>
  <si>
    <t>пос Строительный СМП-622 д 43</t>
  </si>
  <si>
    <t>пос Строительный СМП-622 д 44</t>
  </si>
  <si>
    <t>пос Строительный СМП-622 д 45</t>
  </si>
  <si>
    <t>пос Строительный СМП-622 д 47</t>
  </si>
  <si>
    <t>пос Строительный СМП-622 д 50</t>
  </si>
  <si>
    <t>п-д Суворова д 4</t>
  </si>
  <si>
    <t>п-д Суворова д 6</t>
  </si>
  <si>
    <t>п-д Суворова д 9</t>
  </si>
  <si>
    <t>п-д Суворова д 10</t>
  </si>
  <si>
    <t>ул Суворова д 89</t>
  </si>
  <si>
    <t>ул Суворова д 94</t>
  </si>
  <si>
    <t>ул Суворова д 121</t>
  </si>
  <si>
    <t>ул Суворова д 141</t>
  </si>
  <si>
    <t>ул Суворова д 143</t>
  </si>
  <si>
    <t>ул Суворова д 144</t>
  </si>
  <si>
    <t>ул Суворова д 146</t>
  </si>
  <si>
    <t>ул Суворова д 175</t>
  </si>
  <si>
    <t>пер Сурикова д 6</t>
  </si>
  <si>
    <t>ул Сурикова д 31</t>
  </si>
  <si>
    <t>ул Сурикова д 35</t>
  </si>
  <si>
    <t>ул Сурикова д 54</t>
  </si>
  <si>
    <t>ул Сурикова д 65</t>
  </si>
  <si>
    <t>ул Театральная д 19</t>
  </si>
  <si>
    <t>ул Театральная д 31</t>
  </si>
  <si>
    <t>ул Театральная д 36</t>
  </si>
  <si>
    <t>пер Театральный д 4</t>
  </si>
  <si>
    <t>ул Телефонная д 2</t>
  </si>
  <si>
    <t>ул Телефонная д 10</t>
  </si>
  <si>
    <t>ул Топкинская д 108</t>
  </si>
  <si>
    <t>ул Топкинская д 114</t>
  </si>
  <si>
    <t>ул Топкинская д 117</t>
  </si>
  <si>
    <t>ул Топкинская д 119</t>
  </si>
  <si>
    <t>ул Топкинская д 120</t>
  </si>
  <si>
    <t>ул Топкинская д 123</t>
  </si>
  <si>
    <t>ул Топкинская д 123/а</t>
  </si>
  <si>
    <t>ул Топкинская д 128</t>
  </si>
  <si>
    <t>ул Топкинская д 129</t>
  </si>
  <si>
    <t>ул Топкинская д 130</t>
  </si>
  <si>
    <t>ул Топкинская д 133</t>
  </si>
  <si>
    <t>ул Топкинская д 139</t>
  </si>
  <si>
    <t>ул Топкинская д 140</t>
  </si>
  <si>
    <t>ул Тополиная д 1</t>
  </si>
  <si>
    <t>ул Тропинина д 18</t>
  </si>
  <si>
    <t>ул Туснолобовой д 15</t>
  </si>
  <si>
    <t>ул Тюленина д 39</t>
  </si>
  <si>
    <t>пер Тютчева д 2/а</t>
  </si>
  <si>
    <t>ул Ученическая д 5/а</t>
  </si>
  <si>
    <t>ул Фадеева д 3</t>
  </si>
  <si>
    <t>ул Фадеева д 15</t>
  </si>
  <si>
    <t>ул Фадеева д 15/А</t>
  </si>
  <si>
    <t>ул Фадеева д 21</t>
  </si>
  <si>
    <t>ул Фадеева д 25</t>
  </si>
  <si>
    <t>ул Фадеева д 27</t>
  </si>
  <si>
    <t>ул Фадеева д 31</t>
  </si>
  <si>
    <t>ул Хабаровская д 1</t>
  </si>
  <si>
    <t>ул Хабаровская д 15</t>
  </si>
  <si>
    <t>ул Хабаровская д 17</t>
  </si>
  <si>
    <t>ул Хабаровская д 21</t>
  </si>
  <si>
    <t>ул Хабаровская д 32</t>
  </si>
  <si>
    <t>ул Хабаровская д 34</t>
  </si>
  <si>
    <t>ул Хабаровская д 36</t>
  </si>
  <si>
    <t>пер Целинный д 4</t>
  </si>
  <si>
    <t>ул Чапаева д 6</t>
  </si>
  <si>
    <t>ул Чекмарева д 3</t>
  </si>
  <si>
    <t>ул Чепелевская д 52</t>
  </si>
  <si>
    <t>ул Шелковичная д 4</t>
  </si>
  <si>
    <t>ул Шелковичная д 60</t>
  </si>
  <si>
    <t>ул Шилина д 11/а</t>
  </si>
  <si>
    <t>ул Широкая д 8</t>
  </si>
  <si>
    <t>ул Широкая д 20</t>
  </si>
  <si>
    <t>ул Широкая д 22</t>
  </si>
  <si>
    <t>ул Якутская д 1</t>
  </si>
  <si>
    <t>ул Якутская д 3</t>
  </si>
  <si>
    <t>ул Якутская д 4</t>
  </si>
  <si>
    <t>ул Якутская д 5</t>
  </si>
  <si>
    <t>Общежития</t>
  </si>
  <si>
    <t>ул Пушкина д 88</t>
  </si>
  <si>
    <t>ул Туснолобовой д 2</t>
  </si>
  <si>
    <t xml:space="preserve">Приложение №1
к справке о нормативах потребления, ценах и тарифах и сумме оплаты за жилищно-коммунальные услуги для населения г.Ленинска-Кузнецкого,                                                                         действующего с 01.01.2012 года.
</t>
  </si>
  <si>
    <t xml:space="preserve">Приложение №2
к справке о нормативах потребления, ценах и тарифах и сумме оплаты за жилищно-коммунальные услуги для населения г.Ленинска-Кузнецкого,                                                                         действующего с 01.01.2012 года.
</t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</si>
  <si>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типа, кроме жилых домов, расположенных по адресу: ул. 7 Микрорайон, 1, 2, 3, 4, 5.; кроме домов согласно пунктам 16,17</t>
  </si>
  <si>
    <t>16.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(Приложение № 1 к справке)</t>
  </si>
  <si>
    <t>17.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 согласно конкурсной документации.  (Приложение № 2 к справке)</t>
  </si>
  <si>
    <t>2.8.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  (Приложение № 1 к справке)</t>
  </si>
  <si>
    <t>2.9.Цена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согласно конкурсной документации.   (Приложение № 2 к справке)</t>
  </si>
  <si>
    <t>3.8.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  (Приложение № 1 к справке)</t>
  </si>
  <si>
    <t>3.9.Цена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согласно конкурсной документации.   (Приложение № 2 к справке)</t>
  </si>
  <si>
    <t>Цена на услуги по содержанию и ремонту общего имущества многоквартирных жилых домов,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50%, согласно конкурсной документации.</t>
  </si>
  <si>
    <t>Виды работ и цена на услуги по содержанию и ремонту общего имущества многоквартирных жилых домов, расположенных на территории Ленинск-Кузнецкого городского округа, все помещения в которых находятся в муниципальной собственности ,согласно конкурсной документации.</t>
  </si>
  <si>
    <t>2.2.1.5.Содержание внутридомовой системы электроснабжения</t>
  </si>
  <si>
    <t>2.2.1.6.Дворовое благоустройство</t>
  </si>
  <si>
    <t>2.2.1.7 .Техническое и аварийное обслуживание внутридомового оборудования при наличии всех видов благоустройства</t>
  </si>
  <si>
    <t>2.3.1. 3а содержание лифтов (с первого этажа включительно)</t>
  </si>
  <si>
    <t>2.3.2. 3а эксплуатацию лифтов (с третьего этажа включительно)</t>
  </si>
  <si>
    <t>3.2.1.5.Содержание внутридомовой системы электроснабжения</t>
  </si>
  <si>
    <t>3.2.1.6.Дворовое благоустройство</t>
  </si>
  <si>
    <t>3.2.1.7 .Техническое и аварийное обслуживание внутридомового оборудования при наличии всех видов благоустройства</t>
  </si>
  <si>
    <t xml:space="preserve">Главный экономист ОАО "УЕЗ ЖКУ г.Л-Кузнецкого"                            </t>
  </si>
  <si>
    <t xml:space="preserve">                           О.В.Решетникова</t>
  </si>
  <si>
    <t>2.5.1.1.В домах, оборудованных ваннами   длиной 150-170 см с душами</t>
  </si>
  <si>
    <t>2.5.1.2.В домах, оборудованных сидячими ваннами и душами, и в общежитиях с кухнями и душевыми в жилом помещении</t>
  </si>
  <si>
    <t>2.5.1.3.В домах без ванн</t>
  </si>
  <si>
    <t>2.5.1.4.В общежитии с общими кухнями и блоками душевых на этажах</t>
  </si>
  <si>
    <t>2.5.1.5.В общежитиях с общими кухнями и душевыми</t>
  </si>
  <si>
    <t>2.5.1.6. Для квартир со счетчиками</t>
  </si>
  <si>
    <t>2.5.2.1. В жилых домах с централизованным горячим водоснабжением, оборудованных ваннами длиной 150-170 см с душами</t>
  </si>
  <si>
    <t>2.5.2.2. Для квартир со счетчиками</t>
  </si>
  <si>
    <t>3.5.1.1.В домах, оборудованных ваннами   длиной 150-170 см с душами</t>
  </si>
  <si>
    <t>3.5.1.2.В домах, оборудованных сидячими ваннами и душами, и в общежитиях с кухнями и душевыми в жилом помещении</t>
  </si>
  <si>
    <t>3.5.1.3.В домах без ванн</t>
  </si>
  <si>
    <t>3.5.1.4.В общежитии с общими кухнями и блоками душевых на этажах</t>
  </si>
  <si>
    <t>3.5.1.5.В общежитиях с общими кухнями и душевыми</t>
  </si>
  <si>
    <t>3.5.1.6. Для квартир со счетчиками</t>
  </si>
  <si>
    <t>3.5.2.1. В жилых домах с централизованным горячим водоснабжением, оборудованных ваннами длиной 150-170 см с душами</t>
  </si>
  <si>
    <t>3.5.2.2. Для квартир со счетчиками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</si>
</sst>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%"/>
  </numFmts>
  <fonts count="33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2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2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left" vertical="top" indent="2"/>
      <protection/>
    </xf>
    <xf numFmtId="0" fontId="13" fillId="2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1" fontId="19" fillId="0" borderId="2" xfId="0" applyNumberFormat="1" applyFont="1" applyBorder="1" applyAlignment="1">
      <alignment/>
    </xf>
    <xf numFmtId="0" fontId="19" fillId="0" borderId="3" xfId="0" applyNumberFormat="1" applyFont="1" applyBorder="1" applyAlignment="1">
      <alignment horizontal="left"/>
    </xf>
    <xf numFmtId="0" fontId="20" fillId="0" borderId="2" xfId="0" applyNumberFormat="1" applyFont="1" applyBorder="1" applyAlignment="1">
      <alignment horizontal="left"/>
    </xf>
    <xf numFmtId="0" fontId="20" fillId="0" borderId="1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21" fillId="0" borderId="3" xfId="0" applyNumberFormat="1" applyFont="1" applyBorder="1" applyAlignment="1">
      <alignment horizontal="left"/>
    </xf>
    <xf numFmtId="1" fontId="22" fillId="3" borderId="2" xfId="0" applyNumberFormat="1" applyFont="1" applyFill="1" applyBorder="1" applyAlignment="1">
      <alignment/>
    </xf>
    <xf numFmtId="0" fontId="23" fillId="3" borderId="3" xfId="0" applyNumberFormat="1" applyFont="1" applyFill="1" applyBorder="1" applyAlignment="1">
      <alignment horizontal="left"/>
    </xf>
    <xf numFmtId="0" fontId="23" fillId="3" borderId="2" xfId="0" applyNumberFormat="1" applyFont="1" applyFill="1" applyBorder="1" applyAlignment="1">
      <alignment horizontal="left"/>
    </xf>
    <xf numFmtId="0" fontId="23" fillId="3" borderId="1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19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/>
    </xf>
    <xf numFmtId="1" fontId="26" fillId="0" borderId="1" xfId="0" applyNumberFormat="1" applyFont="1" applyFill="1" applyBorder="1" applyAlignment="1">
      <alignment/>
    </xf>
    <xf numFmtId="0" fontId="26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1" fontId="26" fillId="3" borderId="1" xfId="0" applyNumberFormat="1" applyFont="1" applyFill="1" applyBorder="1" applyAlignment="1">
      <alignment/>
    </xf>
    <xf numFmtId="0" fontId="26" fillId="3" borderId="1" xfId="0" applyNumberFormat="1" applyFont="1" applyFill="1" applyBorder="1" applyAlignment="1">
      <alignment horizontal="left"/>
    </xf>
    <xf numFmtId="0" fontId="20" fillId="3" borderId="1" xfId="0" applyNumberFormat="1" applyFont="1" applyFill="1" applyBorder="1" applyAlignment="1">
      <alignment horizontal="left"/>
    </xf>
    <xf numFmtId="0" fontId="21" fillId="3" borderId="1" xfId="0" applyNumberFormat="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horizontal="left"/>
    </xf>
    <xf numFmtId="0" fontId="28" fillId="3" borderId="1" xfId="0" applyNumberFormat="1" applyFont="1" applyFill="1" applyBorder="1" applyAlignment="1">
      <alignment horizontal="left"/>
    </xf>
    <xf numFmtId="1" fontId="29" fillId="3" borderId="1" xfId="0" applyNumberFormat="1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30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6" fillId="3" borderId="14" xfId="0" applyNumberFormat="1" applyFont="1" applyFill="1" applyBorder="1" applyAlignment="1" applyProtection="1">
      <alignment horizontal="left" vertical="top" wrapText="1"/>
      <protection/>
    </xf>
    <xf numFmtId="0" fontId="6" fillId="3" borderId="15" xfId="0" applyNumberFormat="1" applyFont="1" applyFill="1" applyBorder="1" applyAlignment="1" applyProtection="1">
      <alignment horizontal="left" vertical="top" wrapText="1"/>
      <protection/>
    </xf>
    <xf numFmtId="0" fontId="6" fillId="3" borderId="16" xfId="0" applyNumberFormat="1" applyFont="1" applyFill="1" applyBorder="1" applyAlignment="1" applyProtection="1">
      <alignment horizontal="left" vertical="top" wrapText="1"/>
      <protection/>
    </xf>
    <xf numFmtId="0" fontId="6" fillId="4" borderId="14" xfId="0" applyNumberFormat="1" applyFont="1" applyFill="1" applyBorder="1" applyAlignment="1" applyProtection="1">
      <alignment horizontal="left" vertical="top" wrapText="1"/>
      <protection/>
    </xf>
    <xf numFmtId="0" fontId="6" fillId="4" borderId="15" xfId="0" applyNumberFormat="1" applyFont="1" applyFill="1" applyBorder="1" applyAlignment="1" applyProtection="1">
      <alignment horizontal="left" vertical="top" wrapText="1"/>
      <protection/>
    </xf>
    <xf numFmtId="0" fontId="6" fillId="4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indent="6"/>
      <protection/>
    </xf>
    <xf numFmtId="0" fontId="8" fillId="0" borderId="18" xfId="0" applyNumberFormat="1" applyFont="1" applyFill="1" applyBorder="1" applyAlignment="1" applyProtection="1">
      <alignment horizontal="left" vertical="top" indent="6"/>
      <protection/>
    </xf>
    <xf numFmtId="0" fontId="8" fillId="0" borderId="5" xfId="0" applyNumberFormat="1" applyFont="1" applyFill="1" applyBorder="1" applyAlignment="1" applyProtection="1">
      <alignment horizontal="left" vertical="top" indent="6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17" xfId="0" applyNumberFormat="1" applyFont="1" applyFill="1" applyBorder="1" applyAlignment="1" applyProtection="1">
      <alignment horizontal="left" vertical="top" indent="7"/>
      <protection/>
    </xf>
    <xf numFmtId="0" fontId="8" fillId="0" borderId="13" xfId="0" applyNumberFormat="1" applyFont="1" applyFill="1" applyBorder="1" applyAlignment="1" applyProtection="1">
      <alignment horizontal="left" vertical="top" indent="7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indent="2"/>
      <protection/>
    </xf>
    <xf numFmtId="0" fontId="8" fillId="0" borderId="13" xfId="0" applyNumberFormat="1" applyFont="1" applyFill="1" applyBorder="1" applyAlignment="1" applyProtection="1">
      <alignment horizontal="left" vertical="top" indent="2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workbookViewId="0" topLeftCell="A310">
      <selection activeCell="N341" sqref="N341"/>
    </sheetView>
  </sheetViews>
  <sheetFormatPr defaultColWidth="9.140625" defaultRowHeight="12.75"/>
  <cols>
    <col min="1" max="1" width="5.28125" style="77" customWidth="1"/>
    <col min="2" max="2" width="29.140625" style="77" customWidth="1"/>
    <col min="3" max="4" width="7.7109375" style="78" customWidth="1"/>
    <col min="5" max="5" width="5.140625" style="77" customWidth="1"/>
    <col min="6" max="6" width="5.28125" style="77" customWidth="1"/>
    <col min="7" max="7" width="5.7109375" style="77" customWidth="1"/>
    <col min="8" max="8" width="5.28125" style="77" customWidth="1"/>
    <col min="9" max="9" width="4.8515625" style="77" customWidth="1"/>
    <col min="10" max="11" width="5.57421875" style="77" customWidth="1"/>
    <col min="12" max="12" width="5.00390625" style="77" customWidth="1"/>
    <col min="13" max="13" width="6.00390625" style="78" customWidth="1"/>
    <col min="14" max="14" width="6.421875" style="77" customWidth="1"/>
    <col min="15" max="15" width="7.7109375" style="77" customWidth="1"/>
    <col min="16" max="16384" width="9.140625" style="77" customWidth="1"/>
  </cols>
  <sheetData>
    <row r="1" spans="9:15" ht="119.25" customHeight="1">
      <c r="I1" s="110" t="s">
        <v>825</v>
      </c>
      <c r="J1" s="111"/>
      <c r="K1" s="111"/>
      <c r="L1" s="111"/>
      <c r="M1" s="111"/>
      <c r="N1" s="111"/>
      <c r="O1" s="111"/>
    </row>
    <row r="2" ht="19.5" customHeight="1"/>
    <row r="3" spans="1:15" ht="72" customHeight="1">
      <c r="A3" s="108" t="s">
        <v>834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2.75" customHeight="1">
      <c r="A4" s="109" t="s">
        <v>198</v>
      </c>
      <c r="B4" s="113" t="s">
        <v>199</v>
      </c>
      <c r="C4" s="114" t="s">
        <v>497</v>
      </c>
      <c r="D4" s="115" t="s">
        <v>201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2.75" customHeight="1">
      <c r="A5" s="109"/>
      <c r="B5" s="113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5" customHeight="1">
      <c r="A6" s="109"/>
      <c r="B6" s="113"/>
      <c r="C6" s="114"/>
      <c r="D6" s="116" t="s">
        <v>202</v>
      </c>
      <c r="E6" s="117" t="s">
        <v>203</v>
      </c>
      <c r="F6" s="117"/>
      <c r="G6" s="117"/>
      <c r="H6" s="117"/>
      <c r="I6" s="117"/>
      <c r="J6" s="117"/>
      <c r="K6" s="117"/>
      <c r="L6" s="117"/>
      <c r="M6" s="116" t="s">
        <v>204</v>
      </c>
      <c r="N6" s="117" t="s">
        <v>205</v>
      </c>
      <c r="O6" s="117"/>
    </row>
    <row r="7" spans="1:15" ht="13.5" customHeight="1">
      <c r="A7" s="112"/>
      <c r="B7" s="112"/>
      <c r="C7" s="114"/>
      <c r="D7" s="116"/>
      <c r="E7" s="118" t="s">
        <v>201</v>
      </c>
      <c r="F7" s="118"/>
      <c r="G7" s="118"/>
      <c r="H7" s="118"/>
      <c r="I7" s="118"/>
      <c r="J7" s="118"/>
      <c r="K7" s="118"/>
      <c r="L7" s="118"/>
      <c r="M7" s="116"/>
      <c r="N7" s="118" t="s">
        <v>201</v>
      </c>
      <c r="O7" s="118"/>
    </row>
    <row r="8" spans="1:15" ht="127.5" customHeight="1">
      <c r="A8" s="112"/>
      <c r="B8" s="112"/>
      <c r="C8" s="114"/>
      <c r="D8" s="116"/>
      <c r="E8" s="80" t="s">
        <v>206</v>
      </c>
      <c r="F8" s="81" t="s">
        <v>207</v>
      </c>
      <c r="G8" s="81" t="s">
        <v>208</v>
      </c>
      <c r="H8" s="81" t="s">
        <v>209</v>
      </c>
      <c r="I8" s="81" t="s">
        <v>210</v>
      </c>
      <c r="J8" s="81" t="s">
        <v>211</v>
      </c>
      <c r="K8" s="81" t="s">
        <v>212</v>
      </c>
      <c r="L8" s="81" t="s">
        <v>213</v>
      </c>
      <c r="M8" s="116"/>
      <c r="N8" s="81" t="s">
        <v>214</v>
      </c>
      <c r="O8" s="81" t="s">
        <v>215</v>
      </c>
    </row>
    <row r="9" spans="1:15" s="82" customFormat="1" ht="12.7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</row>
    <row r="10" spans="1:15" ht="12.75" customHeight="1">
      <c r="A10" s="83">
        <v>1</v>
      </c>
      <c r="B10" s="84" t="s">
        <v>498</v>
      </c>
      <c r="C10" s="85">
        <f aca="true" t="shared" si="0" ref="C10:C73">D10+M10</f>
        <v>3.2900000000000005</v>
      </c>
      <c r="D10" s="85">
        <f>SUM(E10:L10)</f>
        <v>0.22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0.22</v>
      </c>
      <c r="M10" s="85">
        <f>N10+O10</f>
        <v>3.0700000000000003</v>
      </c>
      <c r="N10" s="86">
        <v>2.66</v>
      </c>
      <c r="O10" s="86">
        <v>0.41</v>
      </c>
    </row>
    <row r="11" spans="1:15" ht="12.75" customHeight="1">
      <c r="A11" s="83">
        <v>2</v>
      </c>
      <c r="B11" s="84" t="s">
        <v>499</v>
      </c>
      <c r="C11" s="85">
        <f t="shared" si="0"/>
        <v>3.93</v>
      </c>
      <c r="D11" s="85">
        <f aca="true" t="shared" si="1" ref="D11:D74">SUM(E11:L11)</f>
        <v>0.45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0.45</v>
      </c>
      <c r="M11" s="85">
        <f aca="true" t="shared" si="2" ref="M11:M74">N11+O11</f>
        <v>3.48</v>
      </c>
      <c r="N11" s="86">
        <v>2.66</v>
      </c>
      <c r="O11" s="86">
        <v>0.82</v>
      </c>
    </row>
    <row r="12" spans="1:15" ht="12.75" customHeight="1">
      <c r="A12" s="83">
        <v>3</v>
      </c>
      <c r="B12" s="84" t="s">
        <v>500</v>
      </c>
      <c r="C12" s="85">
        <f t="shared" si="0"/>
        <v>0.63</v>
      </c>
      <c r="D12" s="85">
        <f t="shared" si="1"/>
        <v>0.22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0.22</v>
      </c>
      <c r="M12" s="85">
        <f t="shared" si="2"/>
        <v>0.41</v>
      </c>
      <c r="N12" s="86">
        <v>0</v>
      </c>
      <c r="O12" s="86">
        <v>0.41</v>
      </c>
    </row>
    <row r="13" spans="1:15" ht="12.75" customHeight="1">
      <c r="A13" s="83">
        <v>4</v>
      </c>
      <c r="B13" s="84" t="s">
        <v>501</v>
      </c>
      <c r="C13" s="85">
        <f t="shared" si="0"/>
        <v>3.2900000000000005</v>
      </c>
      <c r="D13" s="85">
        <f t="shared" si="1"/>
        <v>0.22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0.22</v>
      </c>
      <c r="M13" s="85">
        <f t="shared" si="2"/>
        <v>3.0700000000000003</v>
      </c>
      <c r="N13" s="86">
        <v>2.66</v>
      </c>
      <c r="O13" s="86">
        <v>0.41</v>
      </c>
    </row>
    <row r="14" spans="1:15" ht="12.75" customHeight="1">
      <c r="A14" s="83">
        <v>5</v>
      </c>
      <c r="B14" s="84" t="s">
        <v>502</v>
      </c>
      <c r="C14" s="85">
        <f t="shared" si="0"/>
        <v>3.2900000000000005</v>
      </c>
      <c r="D14" s="85">
        <f t="shared" si="1"/>
        <v>0.22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0.22</v>
      </c>
      <c r="M14" s="85">
        <f t="shared" si="2"/>
        <v>3.0700000000000003</v>
      </c>
      <c r="N14" s="86">
        <v>2.66</v>
      </c>
      <c r="O14" s="86">
        <v>0.41</v>
      </c>
    </row>
    <row r="15" spans="1:15" ht="12.75" customHeight="1">
      <c r="A15" s="83">
        <v>6</v>
      </c>
      <c r="B15" s="84" t="s">
        <v>503</v>
      </c>
      <c r="C15" s="85">
        <f t="shared" si="0"/>
        <v>3.2900000000000005</v>
      </c>
      <c r="D15" s="85">
        <f t="shared" si="1"/>
        <v>0.22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0.22</v>
      </c>
      <c r="M15" s="85">
        <f t="shared" si="2"/>
        <v>3.0700000000000003</v>
      </c>
      <c r="N15" s="86">
        <v>2.66</v>
      </c>
      <c r="O15" s="86">
        <v>0.41</v>
      </c>
    </row>
    <row r="16" spans="1:15" ht="12.75" customHeight="1">
      <c r="A16" s="83">
        <v>7</v>
      </c>
      <c r="B16" s="84" t="s">
        <v>504</v>
      </c>
      <c r="C16" s="85">
        <f t="shared" si="0"/>
        <v>3.2900000000000005</v>
      </c>
      <c r="D16" s="85">
        <f t="shared" si="1"/>
        <v>0.22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0.22</v>
      </c>
      <c r="M16" s="85">
        <f t="shared" si="2"/>
        <v>3.0700000000000003</v>
      </c>
      <c r="N16" s="86">
        <v>2.66</v>
      </c>
      <c r="O16" s="86">
        <v>0.41</v>
      </c>
    </row>
    <row r="17" spans="1:15" ht="12.75" customHeight="1">
      <c r="A17" s="83">
        <v>8</v>
      </c>
      <c r="B17" s="84" t="s">
        <v>505</v>
      </c>
      <c r="C17" s="85">
        <f t="shared" si="0"/>
        <v>3.2900000000000005</v>
      </c>
      <c r="D17" s="85">
        <f t="shared" si="1"/>
        <v>0.22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0.22</v>
      </c>
      <c r="M17" s="85">
        <f t="shared" si="2"/>
        <v>3.0700000000000003</v>
      </c>
      <c r="N17" s="86">
        <v>2.66</v>
      </c>
      <c r="O17" s="86">
        <v>0.41</v>
      </c>
    </row>
    <row r="18" spans="1:15" ht="12.75" customHeight="1">
      <c r="A18" s="83">
        <v>9</v>
      </c>
      <c r="B18" s="84" t="s">
        <v>506</v>
      </c>
      <c r="C18" s="85">
        <f t="shared" si="0"/>
        <v>12.5</v>
      </c>
      <c r="D18" s="85">
        <f t="shared" si="1"/>
        <v>5.45</v>
      </c>
      <c r="E18" s="86">
        <v>1.54</v>
      </c>
      <c r="F18" s="86">
        <v>1.27</v>
      </c>
      <c r="G18" s="86">
        <v>0</v>
      </c>
      <c r="H18" s="86">
        <v>0.22</v>
      </c>
      <c r="I18" s="86">
        <v>0</v>
      </c>
      <c r="J18" s="86">
        <v>0</v>
      </c>
      <c r="K18" s="86">
        <v>0.19</v>
      </c>
      <c r="L18" s="86">
        <v>2.23</v>
      </c>
      <c r="M18" s="85">
        <f t="shared" si="2"/>
        <v>7.05</v>
      </c>
      <c r="N18" s="86">
        <v>3.32</v>
      </c>
      <c r="O18" s="86">
        <v>3.73</v>
      </c>
    </row>
    <row r="19" spans="1:15" ht="12.75" customHeight="1">
      <c r="A19" s="83">
        <v>10</v>
      </c>
      <c r="B19" s="84" t="s">
        <v>507</v>
      </c>
      <c r="C19" s="85">
        <f t="shared" si="0"/>
        <v>3.2900000000000005</v>
      </c>
      <c r="D19" s="85">
        <f t="shared" si="1"/>
        <v>0.22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0.22</v>
      </c>
      <c r="M19" s="85">
        <f t="shared" si="2"/>
        <v>3.0700000000000003</v>
      </c>
      <c r="N19" s="86">
        <v>2.66</v>
      </c>
      <c r="O19" s="86">
        <v>0.41</v>
      </c>
    </row>
    <row r="20" spans="1:15" ht="12.75" customHeight="1">
      <c r="A20" s="83">
        <v>11</v>
      </c>
      <c r="B20" s="84" t="s">
        <v>508</v>
      </c>
      <c r="C20" s="85">
        <f t="shared" si="0"/>
        <v>3.2900000000000005</v>
      </c>
      <c r="D20" s="85">
        <f t="shared" si="1"/>
        <v>0.22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0.22</v>
      </c>
      <c r="M20" s="85">
        <f t="shared" si="2"/>
        <v>3.0700000000000003</v>
      </c>
      <c r="N20" s="86">
        <v>2.66</v>
      </c>
      <c r="O20" s="86">
        <v>0.41</v>
      </c>
    </row>
    <row r="21" spans="1:15" ht="12.75" customHeight="1">
      <c r="A21" s="83">
        <v>12</v>
      </c>
      <c r="B21" s="84" t="s">
        <v>509</v>
      </c>
      <c r="C21" s="85">
        <f t="shared" si="0"/>
        <v>3.93</v>
      </c>
      <c r="D21" s="85">
        <f t="shared" si="1"/>
        <v>0.45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0.45</v>
      </c>
      <c r="M21" s="85">
        <f t="shared" si="2"/>
        <v>3.48</v>
      </c>
      <c r="N21" s="86">
        <v>2.66</v>
      </c>
      <c r="O21" s="86">
        <v>0.82</v>
      </c>
    </row>
    <row r="22" spans="1:15" ht="12.75" customHeight="1">
      <c r="A22" s="83">
        <v>13</v>
      </c>
      <c r="B22" s="84" t="s">
        <v>510</v>
      </c>
      <c r="C22" s="85">
        <f t="shared" si="0"/>
        <v>5.78</v>
      </c>
      <c r="D22" s="85">
        <f t="shared" si="1"/>
        <v>2.3000000000000003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1.85</v>
      </c>
      <c r="K22" s="86">
        <v>0</v>
      </c>
      <c r="L22" s="86">
        <v>0.45</v>
      </c>
      <c r="M22" s="85">
        <f t="shared" si="2"/>
        <v>3.48</v>
      </c>
      <c r="N22" s="86">
        <v>2.66</v>
      </c>
      <c r="O22" s="86">
        <v>0.82</v>
      </c>
    </row>
    <row r="23" spans="1:15" ht="12.75" customHeight="1">
      <c r="A23" s="83">
        <v>14</v>
      </c>
      <c r="B23" s="84" t="s">
        <v>511</v>
      </c>
      <c r="C23" s="85">
        <f t="shared" si="0"/>
        <v>5.78</v>
      </c>
      <c r="D23" s="85">
        <f t="shared" si="1"/>
        <v>2.3000000000000003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1.85</v>
      </c>
      <c r="K23" s="86">
        <v>0</v>
      </c>
      <c r="L23" s="86">
        <v>0.45</v>
      </c>
      <c r="M23" s="85">
        <f t="shared" si="2"/>
        <v>3.48</v>
      </c>
      <c r="N23" s="86">
        <v>2.66</v>
      </c>
      <c r="O23" s="86">
        <v>0.82</v>
      </c>
    </row>
    <row r="24" spans="1:15" ht="12.75" customHeight="1">
      <c r="A24" s="83">
        <v>15</v>
      </c>
      <c r="B24" s="84" t="s">
        <v>512</v>
      </c>
      <c r="C24" s="85">
        <f t="shared" si="0"/>
        <v>3.2900000000000005</v>
      </c>
      <c r="D24" s="85">
        <f t="shared" si="1"/>
        <v>0.22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0.22</v>
      </c>
      <c r="M24" s="85">
        <f t="shared" si="2"/>
        <v>3.0700000000000003</v>
      </c>
      <c r="N24" s="86">
        <v>2.66</v>
      </c>
      <c r="O24" s="86">
        <v>0.41</v>
      </c>
    </row>
    <row r="25" spans="1:15" ht="12.75" customHeight="1">
      <c r="A25" s="83">
        <v>16</v>
      </c>
      <c r="B25" s="84" t="s">
        <v>513</v>
      </c>
      <c r="C25" s="85">
        <f t="shared" si="0"/>
        <v>5.78</v>
      </c>
      <c r="D25" s="85">
        <f t="shared" si="1"/>
        <v>2.3000000000000003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1.85</v>
      </c>
      <c r="K25" s="86">
        <v>0</v>
      </c>
      <c r="L25" s="86">
        <v>0.45</v>
      </c>
      <c r="M25" s="85">
        <f t="shared" si="2"/>
        <v>3.48</v>
      </c>
      <c r="N25" s="86">
        <v>2.66</v>
      </c>
      <c r="O25" s="86">
        <v>0.82</v>
      </c>
    </row>
    <row r="26" spans="1:15" ht="12.75" customHeight="1">
      <c r="A26" s="83">
        <v>17</v>
      </c>
      <c r="B26" s="84" t="s">
        <v>514</v>
      </c>
      <c r="C26" s="85">
        <f t="shared" si="0"/>
        <v>5.3500000000000005</v>
      </c>
      <c r="D26" s="85">
        <f t="shared" si="1"/>
        <v>2.2800000000000002</v>
      </c>
      <c r="E26" s="86">
        <v>0.72</v>
      </c>
      <c r="F26" s="86">
        <v>0</v>
      </c>
      <c r="G26" s="86">
        <v>0</v>
      </c>
      <c r="H26" s="86">
        <v>0</v>
      </c>
      <c r="I26" s="86">
        <v>1.19</v>
      </c>
      <c r="J26" s="86">
        <v>0</v>
      </c>
      <c r="K26" s="86">
        <v>0.15</v>
      </c>
      <c r="L26" s="86">
        <v>0.22</v>
      </c>
      <c r="M26" s="85">
        <f t="shared" si="2"/>
        <v>3.0700000000000003</v>
      </c>
      <c r="N26" s="86">
        <v>2.66</v>
      </c>
      <c r="O26" s="86">
        <v>0.41</v>
      </c>
    </row>
    <row r="27" spans="1:15" ht="12.75" customHeight="1">
      <c r="A27" s="83">
        <v>18</v>
      </c>
      <c r="B27" s="84" t="s">
        <v>515</v>
      </c>
      <c r="C27" s="85">
        <f t="shared" si="0"/>
        <v>3.2900000000000005</v>
      </c>
      <c r="D27" s="85">
        <f t="shared" si="1"/>
        <v>0.22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0.22</v>
      </c>
      <c r="M27" s="85">
        <f t="shared" si="2"/>
        <v>3.0700000000000003</v>
      </c>
      <c r="N27" s="86">
        <v>2.66</v>
      </c>
      <c r="O27" s="86">
        <v>0.41</v>
      </c>
    </row>
    <row r="28" spans="1:15" ht="12.75" customHeight="1">
      <c r="A28" s="83">
        <v>19</v>
      </c>
      <c r="B28" s="84" t="s">
        <v>516</v>
      </c>
      <c r="C28" s="85">
        <f t="shared" si="0"/>
        <v>3.2900000000000005</v>
      </c>
      <c r="D28" s="85">
        <f t="shared" si="1"/>
        <v>0.22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0.22</v>
      </c>
      <c r="M28" s="85">
        <f t="shared" si="2"/>
        <v>3.0700000000000003</v>
      </c>
      <c r="N28" s="86">
        <v>2.66</v>
      </c>
      <c r="O28" s="86">
        <v>0.41</v>
      </c>
    </row>
    <row r="29" spans="1:15" ht="12.75" customHeight="1">
      <c r="A29" s="83">
        <v>20</v>
      </c>
      <c r="B29" s="84" t="s">
        <v>517</v>
      </c>
      <c r="C29" s="85">
        <f t="shared" si="0"/>
        <v>4.48</v>
      </c>
      <c r="D29" s="85">
        <f t="shared" si="1"/>
        <v>1.41</v>
      </c>
      <c r="E29" s="86">
        <v>0</v>
      </c>
      <c r="F29" s="86">
        <v>0</v>
      </c>
      <c r="G29" s="86">
        <v>0</v>
      </c>
      <c r="H29" s="86">
        <v>0</v>
      </c>
      <c r="I29" s="86">
        <v>1.19</v>
      </c>
      <c r="J29" s="86">
        <v>0</v>
      </c>
      <c r="K29" s="86">
        <v>0</v>
      </c>
      <c r="L29" s="86">
        <v>0.22</v>
      </c>
      <c r="M29" s="85">
        <f t="shared" si="2"/>
        <v>3.0700000000000003</v>
      </c>
      <c r="N29" s="86">
        <v>2.66</v>
      </c>
      <c r="O29" s="86">
        <v>0.41</v>
      </c>
    </row>
    <row r="30" spans="1:15" ht="12.75" customHeight="1">
      <c r="A30" s="83">
        <v>21</v>
      </c>
      <c r="B30" s="84" t="s">
        <v>518</v>
      </c>
      <c r="C30" s="85">
        <f t="shared" si="0"/>
        <v>4.48</v>
      </c>
      <c r="D30" s="85">
        <f t="shared" si="1"/>
        <v>1.41</v>
      </c>
      <c r="E30" s="86">
        <v>0</v>
      </c>
      <c r="F30" s="86">
        <v>0</v>
      </c>
      <c r="G30" s="86">
        <v>0</v>
      </c>
      <c r="H30" s="86">
        <v>0</v>
      </c>
      <c r="I30" s="86">
        <v>1.19</v>
      </c>
      <c r="J30" s="86">
        <v>0</v>
      </c>
      <c r="K30" s="86">
        <v>0</v>
      </c>
      <c r="L30" s="86">
        <v>0.22</v>
      </c>
      <c r="M30" s="85">
        <f t="shared" si="2"/>
        <v>3.0700000000000003</v>
      </c>
      <c r="N30" s="86">
        <v>2.66</v>
      </c>
      <c r="O30" s="86">
        <v>0.41</v>
      </c>
    </row>
    <row r="31" spans="1:15" ht="12.75" customHeight="1">
      <c r="A31" s="83">
        <v>22</v>
      </c>
      <c r="B31" s="84" t="s">
        <v>519</v>
      </c>
      <c r="C31" s="85">
        <f t="shared" si="0"/>
        <v>3.2900000000000005</v>
      </c>
      <c r="D31" s="85">
        <f t="shared" si="1"/>
        <v>0.22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0.22</v>
      </c>
      <c r="M31" s="85">
        <f t="shared" si="2"/>
        <v>3.0700000000000003</v>
      </c>
      <c r="N31" s="86">
        <v>2.66</v>
      </c>
      <c r="O31" s="86">
        <v>0.41</v>
      </c>
    </row>
    <row r="32" spans="1:15" ht="12.75" customHeight="1">
      <c r="A32" s="83">
        <v>23</v>
      </c>
      <c r="B32" s="84" t="s">
        <v>520</v>
      </c>
      <c r="C32" s="85">
        <f t="shared" si="0"/>
        <v>3.93</v>
      </c>
      <c r="D32" s="85">
        <f t="shared" si="1"/>
        <v>0.45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0.45</v>
      </c>
      <c r="M32" s="85">
        <f t="shared" si="2"/>
        <v>3.48</v>
      </c>
      <c r="N32" s="86">
        <v>2.66</v>
      </c>
      <c r="O32" s="86">
        <v>0.82</v>
      </c>
    </row>
    <row r="33" spans="1:15" ht="12.75" customHeight="1">
      <c r="A33" s="83">
        <v>24</v>
      </c>
      <c r="B33" s="84" t="s">
        <v>521</v>
      </c>
      <c r="C33" s="85">
        <f t="shared" si="0"/>
        <v>3.2900000000000005</v>
      </c>
      <c r="D33" s="85">
        <f t="shared" si="1"/>
        <v>0.22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0.22</v>
      </c>
      <c r="M33" s="85">
        <f t="shared" si="2"/>
        <v>3.0700000000000003</v>
      </c>
      <c r="N33" s="86">
        <v>2.66</v>
      </c>
      <c r="O33" s="86">
        <v>0.41</v>
      </c>
    </row>
    <row r="34" spans="1:15" ht="12.75" customHeight="1">
      <c r="A34" s="83">
        <v>25</v>
      </c>
      <c r="B34" s="84" t="s">
        <v>522</v>
      </c>
      <c r="C34" s="85">
        <f t="shared" si="0"/>
        <v>3.2900000000000005</v>
      </c>
      <c r="D34" s="85">
        <f t="shared" si="1"/>
        <v>0.22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0.22</v>
      </c>
      <c r="M34" s="85">
        <f t="shared" si="2"/>
        <v>3.0700000000000003</v>
      </c>
      <c r="N34" s="86">
        <v>2.66</v>
      </c>
      <c r="O34" s="86">
        <v>0.41</v>
      </c>
    </row>
    <row r="35" spans="1:15" ht="12.75" customHeight="1">
      <c r="A35" s="83">
        <v>26</v>
      </c>
      <c r="B35" s="84" t="s">
        <v>523</v>
      </c>
      <c r="C35" s="85">
        <f t="shared" si="0"/>
        <v>5.99</v>
      </c>
      <c r="D35" s="85">
        <f t="shared" si="1"/>
        <v>2.5100000000000002</v>
      </c>
      <c r="E35" s="86">
        <v>0.72</v>
      </c>
      <c r="F35" s="86">
        <v>0</v>
      </c>
      <c r="G35" s="86">
        <v>0</v>
      </c>
      <c r="H35" s="86">
        <v>0</v>
      </c>
      <c r="I35" s="86">
        <v>1.19</v>
      </c>
      <c r="J35" s="86">
        <v>0</v>
      </c>
      <c r="K35" s="86">
        <v>0.15</v>
      </c>
      <c r="L35" s="86">
        <v>0.45</v>
      </c>
      <c r="M35" s="85">
        <f t="shared" si="2"/>
        <v>3.48</v>
      </c>
      <c r="N35" s="86">
        <v>2.66</v>
      </c>
      <c r="O35" s="86">
        <v>0.82</v>
      </c>
    </row>
    <row r="36" spans="1:15" ht="12.75" customHeight="1">
      <c r="A36" s="83">
        <v>27</v>
      </c>
      <c r="B36" s="84" t="s">
        <v>524</v>
      </c>
      <c r="C36" s="85">
        <f t="shared" si="0"/>
        <v>4.55</v>
      </c>
      <c r="D36" s="85">
        <f t="shared" si="1"/>
        <v>0.67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0.67</v>
      </c>
      <c r="M36" s="85">
        <f t="shared" si="2"/>
        <v>3.88</v>
      </c>
      <c r="N36" s="86">
        <v>2.66</v>
      </c>
      <c r="O36" s="86">
        <v>1.22</v>
      </c>
    </row>
    <row r="37" spans="1:15" ht="12.75" customHeight="1">
      <c r="A37" s="83">
        <v>28</v>
      </c>
      <c r="B37" s="84" t="s">
        <v>525</v>
      </c>
      <c r="C37" s="85">
        <f t="shared" si="0"/>
        <v>3.2900000000000005</v>
      </c>
      <c r="D37" s="85">
        <f t="shared" si="1"/>
        <v>0.22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0.22</v>
      </c>
      <c r="M37" s="85">
        <f t="shared" si="2"/>
        <v>3.0700000000000003</v>
      </c>
      <c r="N37" s="86">
        <v>2.66</v>
      </c>
      <c r="O37" s="86">
        <v>0.41</v>
      </c>
    </row>
    <row r="38" spans="1:15" ht="12.75" customHeight="1">
      <c r="A38" s="83">
        <v>29</v>
      </c>
      <c r="B38" s="84" t="s">
        <v>526</v>
      </c>
      <c r="C38" s="85">
        <f t="shared" si="0"/>
        <v>3.2900000000000005</v>
      </c>
      <c r="D38" s="85">
        <f t="shared" si="1"/>
        <v>0.22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0.22</v>
      </c>
      <c r="M38" s="85">
        <f t="shared" si="2"/>
        <v>3.0700000000000003</v>
      </c>
      <c r="N38" s="86">
        <v>2.66</v>
      </c>
      <c r="O38" s="86">
        <v>0.41</v>
      </c>
    </row>
    <row r="39" spans="1:15" ht="12.75" customHeight="1">
      <c r="A39" s="83">
        <v>30</v>
      </c>
      <c r="B39" s="84" t="s">
        <v>527</v>
      </c>
      <c r="C39" s="85">
        <f t="shared" si="0"/>
        <v>5.12</v>
      </c>
      <c r="D39" s="85">
        <f t="shared" si="1"/>
        <v>1.64</v>
      </c>
      <c r="E39" s="86">
        <v>0</v>
      </c>
      <c r="F39" s="86">
        <v>0</v>
      </c>
      <c r="G39" s="86">
        <v>0</v>
      </c>
      <c r="H39" s="86">
        <v>0</v>
      </c>
      <c r="I39" s="86">
        <v>1.19</v>
      </c>
      <c r="J39" s="86">
        <v>0</v>
      </c>
      <c r="K39" s="86">
        <v>0</v>
      </c>
      <c r="L39" s="86">
        <v>0.45</v>
      </c>
      <c r="M39" s="85">
        <f t="shared" si="2"/>
        <v>3.48</v>
      </c>
      <c r="N39" s="86">
        <v>2.66</v>
      </c>
      <c r="O39" s="86">
        <v>0.82</v>
      </c>
    </row>
    <row r="40" spans="1:15" ht="12.75" customHeight="1">
      <c r="A40" s="83">
        <v>31</v>
      </c>
      <c r="B40" s="84" t="s">
        <v>528</v>
      </c>
      <c r="C40" s="85">
        <f t="shared" si="0"/>
        <v>4.48</v>
      </c>
      <c r="D40" s="85">
        <f t="shared" si="1"/>
        <v>1.41</v>
      </c>
      <c r="E40" s="86">
        <v>0</v>
      </c>
      <c r="F40" s="86">
        <v>0</v>
      </c>
      <c r="G40" s="86">
        <v>0</v>
      </c>
      <c r="H40" s="86">
        <v>0</v>
      </c>
      <c r="I40" s="86">
        <v>1.19</v>
      </c>
      <c r="J40" s="86">
        <v>0</v>
      </c>
      <c r="K40" s="86">
        <v>0</v>
      </c>
      <c r="L40" s="86">
        <v>0.22</v>
      </c>
      <c r="M40" s="85">
        <f t="shared" si="2"/>
        <v>3.0700000000000003</v>
      </c>
      <c r="N40" s="86">
        <v>2.66</v>
      </c>
      <c r="O40" s="86">
        <v>0.41</v>
      </c>
    </row>
    <row r="41" spans="1:15" ht="12.75" customHeight="1">
      <c r="A41" s="83">
        <v>32</v>
      </c>
      <c r="B41" s="84" t="s">
        <v>529</v>
      </c>
      <c r="C41" s="85">
        <f t="shared" si="0"/>
        <v>3.2900000000000005</v>
      </c>
      <c r="D41" s="85">
        <f t="shared" si="1"/>
        <v>0.22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0.22</v>
      </c>
      <c r="M41" s="85">
        <f t="shared" si="2"/>
        <v>3.0700000000000003</v>
      </c>
      <c r="N41" s="86">
        <v>2.66</v>
      </c>
      <c r="O41" s="86">
        <v>0.41</v>
      </c>
    </row>
    <row r="42" spans="1:15" ht="12.75" customHeight="1">
      <c r="A42" s="83">
        <v>33</v>
      </c>
      <c r="B42" s="84" t="s">
        <v>530</v>
      </c>
      <c r="C42" s="85">
        <f t="shared" si="0"/>
        <v>3.2900000000000005</v>
      </c>
      <c r="D42" s="85">
        <f t="shared" si="1"/>
        <v>0.22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0.22</v>
      </c>
      <c r="M42" s="85">
        <f t="shared" si="2"/>
        <v>3.0700000000000003</v>
      </c>
      <c r="N42" s="86">
        <v>2.66</v>
      </c>
      <c r="O42" s="86">
        <v>0.41</v>
      </c>
    </row>
    <row r="43" spans="1:15" ht="12.75" customHeight="1">
      <c r="A43" s="83">
        <v>34</v>
      </c>
      <c r="B43" s="84" t="s">
        <v>531</v>
      </c>
      <c r="C43" s="85">
        <f t="shared" si="0"/>
        <v>3.93</v>
      </c>
      <c r="D43" s="85">
        <f t="shared" si="1"/>
        <v>0.45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0.45</v>
      </c>
      <c r="M43" s="85">
        <f t="shared" si="2"/>
        <v>3.48</v>
      </c>
      <c r="N43" s="86">
        <v>2.66</v>
      </c>
      <c r="O43" s="86">
        <v>0.82</v>
      </c>
    </row>
    <row r="44" spans="1:15" ht="12.75" customHeight="1">
      <c r="A44" s="83">
        <v>35</v>
      </c>
      <c r="B44" s="84" t="s">
        <v>532</v>
      </c>
      <c r="C44" s="85">
        <f t="shared" si="0"/>
        <v>3.93</v>
      </c>
      <c r="D44" s="85">
        <f t="shared" si="1"/>
        <v>0.45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0.45</v>
      </c>
      <c r="M44" s="85">
        <f t="shared" si="2"/>
        <v>3.48</v>
      </c>
      <c r="N44" s="86">
        <v>2.66</v>
      </c>
      <c r="O44" s="86">
        <v>0.82</v>
      </c>
    </row>
    <row r="45" spans="1:15" ht="12.75" customHeight="1">
      <c r="A45" s="83">
        <v>36</v>
      </c>
      <c r="B45" s="84" t="s">
        <v>533</v>
      </c>
      <c r="C45" s="85">
        <f t="shared" si="0"/>
        <v>3.93</v>
      </c>
      <c r="D45" s="85">
        <f t="shared" si="1"/>
        <v>0.45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0.45</v>
      </c>
      <c r="M45" s="85">
        <f t="shared" si="2"/>
        <v>3.48</v>
      </c>
      <c r="N45" s="86">
        <v>2.66</v>
      </c>
      <c r="O45" s="86">
        <v>0.82</v>
      </c>
    </row>
    <row r="46" spans="1:15" ht="12.75" customHeight="1">
      <c r="A46" s="83">
        <v>37</v>
      </c>
      <c r="B46" s="84" t="s">
        <v>534</v>
      </c>
      <c r="C46" s="85">
        <f t="shared" si="0"/>
        <v>3.2900000000000005</v>
      </c>
      <c r="D46" s="85">
        <f t="shared" si="1"/>
        <v>0.22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0.22</v>
      </c>
      <c r="M46" s="85">
        <f t="shared" si="2"/>
        <v>3.0700000000000003</v>
      </c>
      <c r="N46" s="86">
        <v>2.66</v>
      </c>
      <c r="O46" s="86">
        <v>0.41</v>
      </c>
    </row>
    <row r="47" spans="1:15" ht="12.75" customHeight="1">
      <c r="A47" s="83">
        <v>38</v>
      </c>
      <c r="B47" s="84" t="s">
        <v>535</v>
      </c>
      <c r="C47" s="85">
        <f t="shared" si="0"/>
        <v>3.93</v>
      </c>
      <c r="D47" s="85">
        <f t="shared" si="1"/>
        <v>0.45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0.45</v>
      </c>
      <c r="M47" s="85">
        <f t="shared" si="2"/>
        <v>3.48</v>
      </c>
      <c r="N47" s="86">
        <v>2.66</v>
      </c>
      <c r="O47" s="86">
        <v>0.82</v>
      </c>
    </row>
    <row r="48" spans="1:15" ht="12.75" customHeight="1">
      <c r="A48" s="83">
        <v>39</v>
      </c>
      <c r="B48" s="84" t="s">
        <v>536</v>
      </c>
      <c r="C48" s="85">
        <f t="shared" si="0"/>
        <v>3.93</v>
      </c>
      <c r="D48" s="85">
        <f t="shared" si="1"/>
        <v>0.45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0.45</v>
      </c>
      <c r="M48" s="85">
        <f t="shared" si="2"/>
        <v>3.48</v>
      </c>
      <c r="N48" s="86">
        <v>2.66</v>
      </c>
      <c r="O48" s="86">
        <v>0.82</v>
      </c>
    </row>
    <row r="49" spans="1:15" ht="12.75" customHeight="1">
      <c r="A49" s="83">
        <v>40</v>
      </c>
      <c r="B49" s="84" t="s">
        <v>537</v>
      </c>
      <c r="C49" s="85">
        <f t="shared" si="0"/>
        <v>3.2900000000000005</v>
      </c>
      <c r="D49" s="85">
        <f t="shared" si="1"/>
        <v>0.22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0.22</v>
      </c>
      <c r="M49" s="85">
        <f t="shared" si="2"/>
        <v>3.0700000000000003</v>
      </c>
      <c r="N49" s="86">
        <v>2.66</v>
      </c>
      <c r="O49" s="86">
        <v>0.41</v>
      </c>
    </row>
    <row r="50" spans="1:15" ht="12.75" customHeight="1">
      <c r="A50" s="83">
        <v>41</v>
      </c>
      <c r="B50" s="84" t="s">
        <v>538</v>
      </c>
      <c r="C50" s="85">
        <f t="shared" si="0"/>
        <v>3.2900000000000005</v>
      </c>
      <c r="D50" s="85">
        <f t="shared" si="1"/>
        <v>0.22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0.22</v>
      </c>
      <c r="M50" s="85">
        <f t="shared" si="2"/>
        <v>3.0700000000000003</v>
      </c>
      <c r="N50" s="86">
        <v>2.66</v>
      </c>
      <c r="O50" s="86">
        <v>0.41</v>
      </c>
    </row>
    <row r="51" spans="1:15" ht="12.75" customHeight="1">
      <c r="A51" s="83">
        <v>42</v>
      </c>
      <c r="B51" s="84" t="s">
        <v>539</v>
      </c>
      <c r="C51" s="85">
        <f t="shared" si="0"/>
        <v>3.2900000000000005</v>
      </c>
      <c r="D51" s="85">
        <f t="shared" si="1"/>
        <v>0.22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0.22</v>
      </c>
      <c r="M51" s="85">
        <f t="shared" si="2"/>
        <v>3.0700000000000003</v>
      </c>
      <c r="N51" s="86">
        <v>2.66</v>
      </c>
      <c r="O51" s="86">
        <v>0.41</v>
      </c>
    </row>
    <row r="52" spans="1:15" ht="12.75" customHeight="1">
      <c r="A52" s="83">
        <v>43</v>
      </c>
      <c r="B52" s="84" t="s">
        <v>540</v>
      </c>
      <c r="C52" s="85">
        <f t="shared" si="0"/>
        <v>3.2900000000000005</v>
      </c>
      <c r="D52" s="85">
        <f t="shared" si="1"/>
        <v>0.22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0.22</v>
      </c>
      <c r="M52" s="85">
        <f t="shared" si="2"/>
        <v>3.0700000000000003</v>
      </c>
      <c r="N52" s="86">
        <v>2.66</v>
      </c>
      <c r="O52" s="86">
        <v>0.41</v>
      </c>
    </row>
    <row r="53" spans="1:15" ht="12.75" customHeight="1">
      <c r="A53" s="83">
        <v>44</v>
      </c>
      <c r="B53" s="84" t="s">
        <v>541</v>
      </c>
      <c r="C53" s="85">
        <f t="shared" si="0"/>
        <v>3.93</v>
      </c>
      <c r="D53" s="85">
        <f t="shared" si="1"/>
        <v>0.45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0.45</v>
      </c>
      <c r="M53" s="85">
        <f t="shared" si="2"/>
        <v>3.48</v>
      </c>
      <c r="N53" s="86">
        <v>2.66</v>
      </c>
      <c r="O53" s="86">
        <v>0.82</v>
      </c>
    </row>
    <row r="54" spans="1:15" ht="12.75" customHeight="1">
      <c r="A54" s="83">
        <v>45</v>
      </c>
      <c r="B54" s="84" t="s">
        <v>542</v>
      </c>
      <c r="C54" s="85">
        <f t="shared" si="0"/>
        <v>5.78</v>
      </c>
      <c r="D54" s="85">
        <f t="shared" si="1"/>
        <v>2.3000000000000003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1.85</v>
      </c>
      <c r="K54" s="86">
        <v>0</v>
      </c>
      <c r="L54" s="86">
        <v>0.45</v>
      </c>
      <c r="M54" s="85">
        <f t="shared" si="2"/>
        <v>3.48</v>
      </c>
      <c r="N54" s="86">
        <v>2.66</v>
      </c>
      <c r="O54" s="86">
        <v>0.82</v>
      </c>
    </row>
    <row r="55" spans="1:15" ht="12.75" customHeight="1">
      <c r="A55" s="83">
        <v>46</v>
      </c>
      <c r="B55" s="84" t="s">
        <v>543</v>
      </c>
      <c r="C55" s="85">
        <f t="shared" si="0"/>
        <v>3.2900000000000005</v>
      </c>
      <c r="D55" s="85">
        <f t="shared" si="1"/>
        <v>0.22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0.22</v>
      </c>
      <c r="M55" s="85">
        <f t="shared" si="2"/>
        <v>3.0700000000000003</v>
      </c>
      <c r="N55" s="86">
        <v>2.66</v>
      </c>
      <c r="O55" s="86">
        <v>0.41</v>
      </c>
    </row>
    <row r="56" spans="1:15" ht="12.75" customHeight="1">
      <c r="A56" s="83">
        <v>47</v>
      </c>
      <c r="B56" s="84" t="s">
        <v>544</v>
      </c>
      <c r="C56" s="85">
        <f t="shared" si="0"/>
        <v>3.2900000000000005</v>
      </c>
      <c r="D56" s="85">
        <f t="shared" si="1"/>
        <v>0.22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0.22</v>
      </c>
      <c r="M56" s="85">
        <f t="shared" si="2"/>
        <v>3.0700000000000003</v>
      </c>
      <c r="N56" s="86">
        <v>2.66</v>
      </c>
      <c r="O56" s="86">
        <v>0.41</v>
      </c>
    </row>
    <row r="57" spans="1:15" ht="12.75" customHeight="1">
      <c r="A57" s="83">
        <v>48</v>
      </c>
      <c r="B57" s="84" t="s">
        <v>545</v>
      </c>
      <c r="C57" s="85">
        <f t="shared" si="0"/>
        <v>3.2900000000000005</v>
      </c>
      <c r="D57" s="85">
        <f t="shared" si="1"/>
        <v>0.22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0.22</v>
      </c>
      <c r="M57" s="85">
        <f t="shared" si="2"/>
        <v>3.0700000000000003</v>
      </c>
      <c r="N57" s="86">
        <v>2.66</v>
      </c>
      <c r="O57" s="86">
        <v>0.41</v>
      </c>
    </row>
    <row r="58" spans="1:15" ht="12.75" customHeight="1">
      <c r="A58" s="83">
        <v>49</v>
      </c>
      <c r="B58" s="84" t="s">
        <v>546</v>
      </c>
      <c r="C58" s="85">
        <f t="shared" si="0"/>
        <v>5.78</v>
      </c>
      <c r="D58" s="85">
        <f t="shared" si="1"/>
        <v>2.3000000000000003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1.85</v>
      </c>
      <c r="K58" s="86">
        <v>0</v>
      </c>
      <c r="L58" s="86">
        <v>0.45</v>
      </c>
      <c r="M58" s="85">
        <f t="shared" si="2"/>
        <v>3.48</v>
      </c>
      <c r="N58" s="86">
        <v>2.66</v>
      </c>
      <c r="O58" s="86">
        <v>0.82</v>
      </c>
    </row>
    <row r="59" spans="1:15" ht="12.75" customHeight="1">
      <c r="A59" s="83">
        <v>50</v>
      </c>
      <c r="B59" s="84" t="s">
        <v>547</v>
      </c>
      <c r="C59" s="85">
        <f t="shared" si="0"/>
        <v>5.78</v>
      </c>
      <c r="D59" s="85">
        <f t="shared" si="1"/>
        <v>2.3000000000000003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1.85</v>
      </c>
      <c r="K59" s="86">
        <v>0</v>
      </c>
      <c r="L59" s="86">
        <v>0.45</v>
      </c>
      <c r="M59" s="85">
        <f t="shared" si="2"/>
        <v>3.48</v>
      </c>
      <c r="N59" s="86">
        <v>2.66</v>
      </c>
      <c r="O59" s="86">
        <v>0.82</v>
      </c>
    </row>
    <row r="60" spans="1:15" ht="12.75" customHeight="1">
      <c r="A60" s="83">
        <v>51</v>
      </c>
      <c r="B60" s="84" t="s">
        <v>548</v>
      </c>
      <c r="C60" s="85">
        <f t="shared" si="0"/>
        <v>5.78</v>
      </c>
      <c r="D60" s="85">
        <f t="shared" si="1"/>
        <v>2.3000000000000003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1.85</v>
      </c>
      <c r="K60" s="86">
        <v>0</v>
      </c>
      <c r="L60" s="86">
        <v>0.45</v>
      </c>
      <c r="M60" s="85">
        <f t="shared" si="2"/>
        <v>3.48</v>
      </c>
      <c r="N60" s="86">
        <v>2.66</v>
      </c>
      <c r="O60" s="86">
        <v>0.82</v>
      </c>
    </row>
    <row r="61" spans="1:15" ht="12.75" customHeight="1">
      <c r="A61" s="83">
        <v>52</v>
      </c>
      <c r="B61" s="84" t="s">
        <v>549</v>
      </c>
      <c r="C61" s="85">
        <f t="shared" si="0"/>
        <v>3.93</v>
      </c>
      <c r="D61" s="85">
        <f t="shared" si="1"/>
        <v>0.45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0.45</v>
      </c>
      <c r="M61" s="85">
        <f t="shared" si="2"/>
        <v>3.48</v>
      </c>
      <c r="N61" s="86">
        <v>2.66</v>
      </c>
      <c r="O61" s="86">
        <v>0.82</v>
      </c>
    </row>
    <row r="62" spans="1:15" ht="12.75" customHeight="1">
      <c r="A62" s="83">
        <v>53</v>
      </c>
      <c r="B62" s="84" t="s">
        <v>550</v>
      </c>
      <c r="C62" s="85">
        <f t="shared" si="0"/>
        <v>3.2900000000000005</v>
      </c>
      <c r="D62" s="85">
        <f t="shared" si="1"/>
        <v>0.22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0.22</v>
      </c>
      <c r="M62" s="85">
        <f t="shared" si="2"/>
        <v>3.0700000000000003</v>
      </c>
      <c r="N62" s="86">
        <v>2.66</v>
      </c>
      <c r="O62" s="86">
        <v>0.41</v>
      </c>
    </row>
    <row r="63" spans="1:15" ht="12.75" customHeight="1">
      <c r="A63" s="83">
        <v>54</v>
      </c>
      <c r="B63" s="84" t="s">
        <v>551</v>
      </c>
      <c r="C63" s="85">
        <f t="shared" si="0"/>
        <v>3.93</v>
      </c>
      <c r="D63" s="85">
        <f t="shared" si="1"/>
        <v>0.45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0.45</v>
      </c>
      <c r="M63" s="85">
        <f t="shared" si="2"/>
        <v>3.48</v>
      </c>
      <c r="N63" s="86">
        <v>2.66</v>
      </c>
      <c r="O63" s="86">
        <v>0.82</v>
      </c>
    </row>
    <row r="64" spans="1:15" ht="12.75" customHeight="1">
      <c r="A64" s="83">
        <v>55</v>
      </c>
      <c r="B64" s="84" t="s">
        <v>552</v>
      </c>
      <c r="C64" s="85">
        <f t="shared" si="0"/>
        <v>3.2900000000000005</v>
      </c>
      <c r="D64" s="85">
        <f t="shared" si="1"/>
        <v>0.22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0.22</v>
      </c>
      <c r="M64" s="85">
        <f t="shared" si="2"/>
        <v>3.0700000000000003</v>
      </c>
      <c r="N64" s="86">
        <v>2.66</v>
      </c>
      <c r="O64" s="86">
        <v>0.41</v>
      </c>
    </row>
    <row r="65" spans="1:15" ht="12.75" customHeight="1">
      <c r="A65" s="83">
        <v>56</v>
      </c>
      <c r="B65" s="84" t="s">
        <v>553</v>
      </c>
      <c r="C65" s="85">
        <f t="shared" si="0"/>
        <v>3.2900000000000005</v>
      </c>
      <c r="D65" s="85">
        <f t="shared" si="1"/>
        <v>0.22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0.22</v>
      </c>
      <c r="M65" s="85">
        <f t="shared" si="2"/>
        <v>3.0700000000000003</v>
      </c>
      <c r="N65" s="86">
        <v>2.66</v>
      </c>
      <c r="O65" s="86">
        <v>0.41</v>
      </c>
    </row>
    <row r="66" spans="1:15" ht="12.75" customHeight="1">
      <c r="A66" s="83">
        <v>57</v>
      </c>
      <c r="B66" s="84" t="s">
        <v>554</v>
      </c>
      <c r="C66" s="85">
        <f t="shared" si="0"/>
        <v>3.2900000000000005</v>
      </c>
      <c r="D66" s="85">
        <f t="shared" si="1"/>
        <v>0.22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0.22</v>
      </c>
      <c r="M66" s="85">
        <f t="shared" si="2"/>
        <v>3.0700000000000003</v>
      </c>
      <c r="N66" s="86">
        <v>2.66</v>
      </c>
      <c r="O66" s="86">
        <v>0.41</v>
      </c>
    </row>
    <row r="67" spans="1:15" ht="12.75" customHeight="1">
      <c r="A67" s="83">
        <v>58</v>
      </c>
      <c r="B67" s="84" t="s">
        <v>555</v>
      </c>
      <c r="C67" s="85">
        <f t="shared" si="0"/>
        <v>3.2900000000000005</v>
      </c>
      <c r="D67" s="85">
        <f t="shared" si="1"/>
        <v>0.22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0.22</v>
      </c>
      <c r="M67" s="85">
        <f t="shared" si="2"/>
        <v>3.0700000000000003</v>
      </c>
      <c r="N67" s="86">
        <v>2.66</v>
      </c>
      <c r="O67" s="86">
        <v>0.41</v>
      </c>
    </row>
    <row r="68" spans="1:15" ht="12.75" customHeight="1">
      <c r="A68" s="83">
        <v>59</v>
      </c>
      <c r="B68" s="84" t="s">
        <v>556</v>
      </c>
      <c r="C68" s="85">
        <f t="shared" si="0"/>
        <v>3.2900000000000005</v>
      </c>
      <c r="D68" s="85">
        <f t="shared" si="1"/>
        <v>0.22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0.22</v>
      </c>
      <c r="M68" s="85">
        <f t="shared" si="2"/>
        <v>3.0700000000000003</v>
      </c>
      <c r="N68" s="86">
        <v>2.66</v>
      </c>
      <c r="O68" s="86">
        <v>0.41</v>
      </c>
    </row>
    <row r="69" spans="1:15" ht="12.75" customHeight="1">
      <c r="A69" s="83">
        <v>60</v>
      </c>
      <c r="B69" s="84" t="s">
        <v>557</v>
      </c>
      <c r="C69" s="85">
        <f t="shared" si="0"/>
        <v>5.99</v>
      </c>
      <c r="D69" s="85">
        <f t="shared" si="1"/>
        <v>2.5100000000000002</v>
      </c>
      <c r="E69" s="86">
        <v>0.72</v>
      </c>
      <c r="F69" s="86">
        <v>0</v>
      </c>
      <c r="G69" s="86">
        <v>0</v>
      </c>
      <c r="H69" s="86">
        <v>0</v>
      </c>
      <c r="I69" s="86">
        <v>1.19</v>
      </c>
      <c r="J69" s="86">
        <v>0</v>
      </c>
      <c r="K69" s="86">
        <v>0.15</v>
      </c>
      <c r="L69" s="86">
        <v>0.45</v>
      </c>
      <c r="M69" s="85">
        <f t="shared" si="2"/>
        <v>3.48</v>
      </c>
      <c r="N69" s="86">
        <v>2.66</v>
      </c>
      <c r="O69" s="86">
        <v>0.82</v>
      </c>
    </row>
    <row r="70" spans="1:15" ht="12.75" customHeight="1">
      <c r="A70" s="83">
        <v>61</v>
      </c>
      <c r="B70" s="84" t="s">
        <v>558</v>
      </c>
      <c r="C70" s="85">
        <f t="shared" si="0"/>
        <v>3.93</v>
      </c>
      <c r="D70" s="85">
        <f t="shared" si="1"/>
        <v>0.45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0.45</v>
      </c>
      <c r="M70" s="85">
        <f t="shared" si="2"/>
        <v>3.48</v>
      </c>
      <c r="N70" s="86">
        <v>2.66</v>
      </c>
      <c r="O70" s="86">
        <v>0.82</v>
      </c>
    </row>
    <row r="71" spans="1:15" ht="12.75" customHeight="1">
      <c r="A71" s="83">
        <v>62</v>
      </c>
      <c r="B71" s="84" t="s">
        <v>559</v>
      </c>
      <c r="C71" s="85">
        <f t="shared" si="0"/>
        <v>3.93</v>
      </c>
      <c r="D71" s="85">
        <f t="shared" si="1"/>
        <v>0.45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0.45</v>
      </c>
      <c r="M71" s="85">
        <f t="shared" si="2"/>
        <v>3.48</v>
      </c>
      <c r="N71" s="86">
        <v>2.66</v>
      </c>
      <c r="O71" s="86">
        <v>0.82</v>
      </c>
    </row>
    <row r="72" spans="1:15" ht="12.75" customHeight="1">
      <c r="A72" s="83">
        <v>63</v>
      </c>
      <c r="B72" s="84" t="s">
        <v>560</v>
      </c>
      <c r="C72" s="85">
        <f t="shared" si="0"/>
        <v>3.93</v>
      </c>
      <c r="D72" s="85">
        <f t="shared" si="1"/>
        <v>0.45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0.45</v>
      </c>
      <c r="M72" s="85">
        <f t="shared" si="2"/>
        <v>3.48</v>
      </c>
      <c r="N72" s="86">
        <v>2.66</v>
      </c>
      <c r="O72" s="86">
        <v>0.82</v>
      </c>
    </row>
    <row r="73" spans="1:15" ht="12.75" customHeight="1">
      <c r="A73" s="83">
        <v>64</v>
      </c>
      <c r="B73" s="84" t="s">
        <v>561</v>
      </c>
      <c r="C73" s="85">
        <f t="shared" si="0"/>
        <v>3.93</v>
      </c>
      <c r="D73" s="85">
        <f t="shared" si="1"/>
        <v>0.45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0.45</v>
      </c>
      <c r="M73" s="85">
        <f t="shared" si="2"/>
        <v>3.48</v>
      </c>
      <c r="N73" s="86">
        <v>2.66</v>
      </c>
      <c r="O73" s="86">
        <v>0.82</v>
      </c>
    </row>
    <row r="74" spans="1:15" ht="12.75" customHeight="1">
      <c r="A74" s="83">
        <v>65</v>
      </c>
      <c r="B74" s="84" t="s">
        <v>562</v>
      </c>
      <c r="C74" s="85">
        <f aca="true" t="shared" si="3" ref="C74:C137">D74+M74</f>
        <v>3.93</v>
      </c>
      <c r="D74" s="85">
        <f t="shared" si="1"/>
        <v>0.45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0.45</v>
      </c>
      <c r="M74" s="85">
        <f t="shared" si="2"/>
        <v>3.48</v>
      </c>
      <c r="N74" s="86">
        <v>2.66</v>
      </c>
      <c r="O74" s="86">
        <v>0.82</v>
      </c>
    </row>
    <row r="75" spans="1:15" ht="12.75" customHeight="1">
      <c r="A75" s="83">
        <v>66</v>
      </c>
      <c r="B75" s="84" t="s">
        <v>563</v>
      </c>
      <c r="C75" s="85">
        <f t="shared" si="3"/>
        <v>5.78</v>
      </c>
      <c r="D75" s="85">
        <f aca="true" t="shared" si="4" ref="D75:D138">SUM(E75:L75)</f>
        <v>2.3000000000000003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1.85</v>
      </c>
      <c r="K75" s="86">
        <v>0</v>
      </c>
      <c r="L75" s="86">
        <v>0.45</v>
      </c>
      <c r="M75" s="85">
        <f aca="true" t="shared" si="5" ref="M75:M138">N75+O75</f>
        <v>3.48</v>
      </c>
      <c r="N75" s="86">
        <v>2.66</v>
      </c>
      <c r="O75" s="86">
        <v>0.82</v>
      </c>
    </row>
    <row r="76" spans="1:15" ht="12.75" customHeight="1">
      <c r="A76" s="83">
        <v>67</v>
      </c>
      <c r="B76" s="84" t="s">
        <v>564</v>
      </c>
      <c r="C76" s="85">
        <f t="shared" si="3"/>
        <v>3.93</v>
      </c>
      <c r="D76" s="85">
        <f t="shared" si="4"/>
        <v>0.45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0.45</v>
      </c>
      <c r="M76" s="85">
        <f t="shared" si="5"/>
        <v>3.48</v>
      </c>
      <c r="N76" s="86">
        <v>2.66</v>
      </c>
      <c r="O76" s="86">
        <v>0.82</v>
      </c>
    </row>
    <row r="77" spans="1:15" ht="12.75" customHeight="1">
      <c r="A77" s="83">
        <v>68</v>
      </c>
      <c r="B77" s="84" t="s">
        <v>565</v>
      </c>
      <c r="C77" s="85">
        <f t="shared" si="3"/>
        <v>3.93</v>
      </c>
      <c r="D77" s="85">
        <f t="shared" si="4"/>
        <v>0.45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0.45</v>
      </c>
      <c r="M77" s="85">
        <f t="shared" si="5"/>
        <v>3.48</v>
      </c>
      <c r="N77" s="86">
        <v>2.66</v>
      </c>
      <c r="O77" s="86">
        <v>0.82</v>
      </c>
    </row>
    <row r="78" spans="1:15" ht="12.75" customHeight="1">
      <c r="A78" s="83">
        <v>69</v>
      </c>
      <c r="B78" s="84" t="s">
        <v>566</v>
      </c>
      <c r="C78" s="85">
        <f t="shared" si="3"/>
        <v>3.93</v>
      </c>
      <c r="D78" s="85">
        <f t="shared" si="4"/>
        <v>0.45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0.45</v>
      </c>
      <c r="M78" s="85">
        <f t="shared" si="5"/>
        <v>3.48</v>
      </c>
      <c r="N78" s="86">
        <v>2.66</v>
      </c>
      <c r="O78" s="86">
        <v>0.82</v>
      </c>
    </row>
    <row r="79" spans="1:15" ht="12.75" customHeight="1">
      <c r="A79" s="83">
        <v>70</v>
      </c>
      <c r="B79" s="84" t="s">
        <v>567</v>
      </c>
      <c r="C79" s="85">
        <f t="shared" si="3"/>
        <v>3.93</v>
      </c>
      <c r="D79" s="85">
        <f t="shared" si="4"/>
        <v>0.45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0.45</v>
      </c>
      <c r="M79" s="85">
        <f t="shared" si="5"/>
        <v>3.48</v>
      </c>
      <c r="N79" s="86">
        <v>2.66</v>
      </c>
      <c r="O79" s="86">
        <v>0.82</v>
      </c>
    </row>
    <row r="80" spans="1:15" ht="12.75" customHeight="1">
      <c r="A80" s="83">
        <v>71</v>
      </c>
      <c r="B80" s="84" t="s">
        <v>568</v>
      </c>
      <c r="C80" s="85">
        <f t="shared" si="3"/>
        <v>3.93</v>
      </c>
      <c r="D80" s="85">
        <f t="shared" si="4"/>
        <v>0.45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0.45</v>
      </c>
      <c r="M80" s="85">
        <f t="shared" si="5"/>
        <v>3.48</v>
      </c>
      <c r="N80" s="86">
        <v>2.66</v>
      </c>
      <c r="O80" s="86">
        <v>0.82</v>
      </c>
    </row>
    <row r="81" spans="1:15" ht="12.75" customHeight="1">
      <c r="A81" s="83">
        <v>72</v>
      </c>
      <c r="B81" s="84" t="s">
        <v>569</v>
      </c>
      <c r="C81" s="85">
        <f t="shared" si="3"/>
        <v>3.93</v>
      </c>
      <c r="D81" s="85">
        <f t="shared" si="4"/>
        <v>0.45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0.45</v>
      </c>
      <c r="M81" s="85">
        <f t="shared" si="5"/>
        <v>3.48</v>
      </c>
      <c r="N81" s="86">
        <v>2.66</v>
      </c>
      <c r="O81" s="86">
        <v>0.82</v>
      </c>
    </row>
    <row r="82" spans="1:15" ht="12.75" customHeight="1">
      <c r="A82" s="83">
        <v>73</v>
      </c>
      <c r="B82" s="84" t="s">
        <v>570</v>
      </c>
      <c r="C82" s="85">
        <f t="shared" si="3"/>
        <v>3.2900000000000005</v>
      </c>
      <c r="D82" s="85">
        <f t="shared" si="4"/>
        <v>0.22</v>
      </c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0.22</v>
      </c>
      <c r="M82" s="85">
        <f t="shared" si="5"/>
        <v>3.0700000000000003</v>
      </c>
      <c r="N82" s="86">
        <v>2.66</v>
      </c>
      <c r="O82" s="86">
        <v>0.41</v>
      </c>
    </row>
    <row r="83" spans="1:15" ht="12.75" customHeight="1">
      <c r="A83" s="83">
        <v>74</v>
      </c>
      <c r="B83" s="84" t="s">
        <v>571</v>
      </c>
      <c r="C83" s="85">
        <f t="shared" si="3"/>
        <v>5.78</v>
      </c>
      <c r="D83" s="85">
        <f t="shared" si="4"/>
        <v>2.3000000000000003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1.85</v>
      </c>
      <c r="K83" s="86">
        <v>0</v>
      </c>
      <c r="L83" s="86">
        <v>0.45</v>
      </c>
      <c r="M83" s="85">
        <f t="shared" si="5"/>
        <v>3.48</v>
      </c>
      <c r="N83" s="86">
        <v>2.66</v>
      </c>
      <c r="O83" s="86">
        <v>0.82</v>
      </c>
    </row>
    <row r="84" spans="1:15" ht="12.75" customHeight="1">
      <c r="A84" s="83">
        <v>75</v>
      </c>
      <c r="B84" s="84" t="s">
        <v>572</v>
      </c>
      <c r="C84" s="85">
        <f t="shared" si="3"/>
        <v>3.93</v>
      </c>
      <c r="D84" s="85">
        <f t="shared" si="4"/>
        <v>0.45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0.45</v>
      </c>
      <c r="M84" s="85">
        <f t="shared" si="5"/>
        <v>3.48</v>
      </c>
      <c r="N84" s="86">
        <v>2.66</v>
      </c>
      <c r="O84" s="86">
        <v>0.82</v>
      </c>
    </row>
    <row r="85" spans="1:15" ht="12.75" customHeight="1">
      <c r="A85" s="83">
        <v>76</v>
      </c>
      <c r="B85" s="84" t="s">
        <v>573</v>
      </c>
      <c r="C85" s="85">
        <f t="shared" si="3"/>
        <v>5.78</v>
      </c>
      <c r="D85" s="85">
        <f t="shared" si="4"/>
        <v>2.3000000000000003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1.85</v>
      </c>
      <c r="K85" s="86">
        <v>0</v>
      </c>
      <c r="L85" s="86">
        <v>0.45</v>
      </c>
      <c r="M85" s="85">
        <f t="shared" si="5"/>
        <v>3.48</v>
      </c>
      <c r="N85" s="86">
        <v>2.66</v>
      </c>
      <c r="O85" s="86">
        <v>0.82</v>
      </c>
    </row>
    <row r="86" spans="1:15" ht="12.75" customHeight="1">
      <c r="A86" s="83">
        <v>77</v>
      </c>
      <c r="B86" s="84" t="s">
        <v>574</v>
      </c>
      <c r="C86" s="85">
        <f t="shared" si="3"/>
        <v>5.78</v>
      </c>
      <c r="D86" s="85">
        <f t="shared" si="4"/>
        <v>2.3000000000000003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1.85</v>
      </c>
      <c r="K86" s="86">
        <v>0</v>
      </c>
      <c r="L86" s="86">
        <v>0.45</v>
      </c>
      <c r="M86" s="85">
        <f t="shared" si="5"/>
        <v>3.48</v>
      </c>
      <c r="N86" s="86">
        <v>2.66</v>
      </c>
      <c r="O86" s="86">
        <v>0.82</v>
      </c>
    </row>
    <row r="87" spans="1:15" ht="12.75" customHeight="1">
      <c r="A87" s="83">
        <v>78</v>
      </c>
      <c r="B87" s="84" t="s">
        <v>575</v>
      </c>
      <c r="C87" s="85">
        <f t="shared" si="3"/>
        <v>5.78</v>
      </c>
      <c r="D87" s="85">
        <f t="shared" si="4"/>
        <v>2.3000000000000003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1.85</v>
      </c>
      <c r="K87" s="86">
        <v>0</v>
      </c>
      <c r="L87" s="86">
        <v>0.45</v>
      </c>
      <c r="M87" s="85">
        <f t="shared" si="5"/>
        <v>3.48</v>
      </c>
      <c r="N87" s="86">
        <v>2.66</v>
      </c>
      <c r="O87" s="86">
        <v>0.82</v>
      </c>
    </row>
    <row r="88" spans="1:15" ht="12.75" customHeight="1">
      <c r="A88" s="83">
        <v>79</v>
      </c>
      <c r="B88" s="84" t="s">
        <v>576</v>
      </c>
      <c r="C88" s="85">
        <f t="shared" si="3"/>
        <v>3.2900000000000005</v>
      </c>
      <c r="D88" s="85">
        <f t="shared" si="4"/>
        <v>0.22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0.22</v>
      </c>
      <c r="M88" s="85">
        <f t="shared" si="5"/>
        <v>3.0700000000000003</v>
      </c>
      <c r="N88" s="86">
        <v>2.66</v>
      </c>
      <c r="O88" s="86">
        <v>0.41</v>
      </c>
    </row>
    <row r="89" spans="1:15" ht="12.75" customHeight="1">
      <c r="A89" s="83">
        <v>80</v>
      </c>
      <c r="B89" s="84" t="s">
        <v>577</v>
      </c>
      <c r="C89" s="85">
        <f t="shared" si="3"/>
        <v>5.12</v>
      </c>
      <c r="D89" s="85">
        <f t="shared" si="4"/>
        <v>1.64</v>
      </c>
      <c r="E89" s="86">
        <v>0</v>
      </c>
      <c r="F89" s="86">
        <v>0</v>
      </c>
      <c r="G89" s="86">
        <v>0</v>
      </c>
      <c r="H89" s="86">
        <v>0</v>
      </c>
      <c r="I89" s="86">
        <v>1.19</v>
      </c>
      <c r="J89" s="86">
        <v>0</v>
      </c>
      <c r="K89" s="86">
        <v>0</v>
      </c>
      <c r="L89" s="86">
        <v>0.45</v>
      </c>
      <c r="M89" s="85">
        <f t="shared" si="5"/>
        <v>3.48</v>
      </c>
      <c r="N89" s="86">
        <v>2.66</v>
      </c>
      <c r="O89" s="86">
        <v>0.82</v>
      </c>
    </row>
    <row r="90" spans="1:15" ht="12.75" customHeight="1">
      <c r="A90" s="83">
        <v>81</v>
      </c>
      <c r="B90" s="84" t="s">
        <v>578</v>
      </c>
      <c r="C90" s="85">
        <f t="shared" si="3"/>
        <v>4.48</v>
      </c>
      <c r="D90" s="85">
        <f t="shared" si="4"/>
        <v>1.41</v>
      </c>
      <c r="E90" s="86">
        <v>0</v>
      </c>
      <c r="F90" s="86">
        <v>0</v>
      </c>
      <c r="G90" s="86">
        <v>0</v>
      </c>
      <c r="H90" s="86">
        <v>0</v>
      </c>
      <c r="I90" s="86">
        <v>1.19</v>
      </c>
      <c r="J90" s="86">
        <v>0</v>
      </c>
      <c r="K90" s="86">
        <v>0</v>
      </c>
      <c r="L90" s="86">
        <v>0.22</v>
      </c>
      <c r="M90" s="85">
        <f t="shared" si="5"/>
        <v>3.0700000000000003</v>
      </c>
      <c r="N90" s="86">
        <v>2.66</v>
      </c>
      <c r="O90" s="86">
        <v>0.41</v>
      </c>
    </row>
    <row r="91" spans="1:15" ht="12.75" customHeight="1">
      <c r="A91" s="83">
        <v>82</v>
      </c>
      <c r="B91" s="84" t="s">
        <v>579</v>
      </c>
      <c r="C91" s="85">
        <f t="shared" si="3"/>
        <v>3.2900000000000005</v>
      </c>
      <c r="D91" s="85">
        <f t="shared" si="4"/>
        <v>0.22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0.22</v>
      </c>
      <c r="M91" s="85">
        <f t="shared" si="5"/>
        <v>3.0700000000000003</v>
      </c>
      <c r="N91" s="86">
        <v>2.66</v>
      </c>
      <c r="O91" s="86">
        <v>0.41</v>
      </c>
    </row>
    <row r="92" spans="1:15" ht="12.75" customHeight="1">
      <c r="A92" s="83">
        <v>83</v>
      </c>
      <c r="B92" s="84" t="s">
        <v>580</v>
      </c>
      <c r="C92" s="85">
        <f t="shared" si="3"/>
        <v>3.2900000000000005</v>
      </c>
      <c r="D92" s="85">
        <f t="shared" si="4"/>
        <v>0.22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0.22</v>
      </c>
      <c r="M92" s="85">
        <f t="shared" si="5"/>
        <v>3.0700000000000003</v>
      </c>
      <c r="N92" s="86">
        <v>2.66</v>
      </c>
      <c r="O92" s="86">
        <v>0.41</v>
      </c>
    </row>
    <row r="93" spans="1:15" ht="12.75" customHeight="1">
      <c r="A93" s="83">
        <v>84</v>
      </c>
      <c r="B93" s="84" t="s">
        <v>581</v>
      </c>
      <c r="C93" s="85">
        <f t="shared" si="3"/>
        <v>5.78</v>
      </c>
      <c r="D93" s="85">
        <f t="shared" si="4"/>
        <v>2.3000000000000003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1.85</v>
      </c>
      <c r="K93" s="86">
        <v>0</v>
      </c>
      <c r="L93" s="86">
        <v>0.45</v>
      </c>
      <c r="M93" s="85">
        <f t="shared" si="5"/>
        <v>3.48</v>
      </c>
      <c r="N93" s="86">
        <v>2.66</v>
      </c>
      <c r="O93" s="86">
        <v>0.82</v>
      </c>
    </row>
    <row r="94" spans="1:15" ht="12.75" customHeight="1">
      <c r="A94" s="83">
        <v>85</v>
      </c>
      <c r="B94" s="84" t="s">
        <v>582</v>
      </c>
      <c r="C94" s="85">
        <f t="shared" si="3"/>
        <v>4.48</v>
      </c>
      <c r="D94" s="85">
        <f t="shared" si="4"/>
        <v>1.41</v>
      </c>
      <c r="E94" s="86">
        <v>0</v>
      </c>
      <c r="F94" s="86">
        <v>0</v>
      </c>
      <c r="G94" s="86">
        <v>0</v>
      </c>
      <c r="H94" s="86">
        <v>0</v>
      </c>
      <c r="I94" s="86">
        <v>1.19</v>
      </c>
      <c r="J94" s="86">
        <v>0</v>
      </c>
      <c r="K94" s="86">
        <v>0</v>
      </c>
      <c r="L94" s="86">
        <v>0.22</v>
      </c>
      <c r="M94" s="85">
        <f t="shared" si="5"/>
        <v>3.0700000000000003</v>
      </c>
      <c r="N94" s="86">
        <v>2.66</v>
      </c>
      <c r="O94" s="86">
        <v>0.41</v>
      </c>
    </row>
    <row r="95" spans="1:15" ht="12.75" customHeight="1">
      <c r="A95" s="83">
        <v>86</v>
      </c>
      <c r="B95" s="84" t="s">
        <v>583</v>
      </c>
      <c r="C95" s="85">
        <f t="shared" si="3"/>
        <v>3.2900000000000005</v>
      </c>
      <c r="D95" s="85">
        <f t="shared" si="4"/>
        <v>0.22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0.22</v>
      </c>
      <c r="M95" s="85">
        <f t="shared" si="5"/>
        <v>3.0700000000000003</v>
      </c>
      <c r="N95" s="86">
        <v>2.66</v>
      </c>
      <c r="O95" s="86">
        <v>0.41</v>
      </c>
    </row>
    <row r="96" spans="1:15" ht="12.75" customHeight="1">
      <c r="A96" s="83">
        <v>87</v>
      </c>
      <c r="B96" s="84" t="s">
        <v>584</v>
      </c>
      <c r="C96" s="85">
        <f t="shared" si="3"/>
        <v>3.2900000000000005</v>
      </c>
      <c r="D96" s="85">
        <f t="shared" si="4"/>
        <v>0.22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0.22</v>
      </c>
      <c r="M96" s="85">
        <f t="shared" si="5"/>
        <v>3.0700000000000003</v>
      </c>
      <c r="N96" s="86">
        <v>2.66</v>
      </c>
      <c r="O96" s="86">
        <v>0.41</v>
      </c>
    </row>
    <row r="97" spans="1:15" ht="12.75" customHeight="1">
      <c r="A97" s="83">
        <v>88</v>
      </c>
      <c r="B97" s="84" t="s">
        <v>585</v>
      </c>
      <c r="C97" s="85">
        <f t="shared" si="3"/>
        <v>5.12</v>
      </c>
      <c r="D97" s="85">
        <f t="shared" si="4"/>
        <v>1.64</v>
      </c>
      <c r="E97" s="86">
        <v>0</v>
      </c>
      <c r="F97" s="86">
        <v>0</v>
      </c>
      <c r="G97" s="86">
        <v>0</v>
      </c>
      <c r="H97" s="86">
        <v>0</v>
      </c>
      <c r="I97" s="86">
        <v>1.19</v>
      </c>
      <c r="J97" s="86">
        <v>0</v>
      </c>
      <c r="K97" s="86">
        <v>0</v>
      </c>
      <c r="L97" s="86">
        <v>0.45</v>
      </c>
      <c r="M97" s="85">
        <f t="shared" si="5"/>
        <v>3.48</v>
      </c>
      <c r="N97" s="86">
        <v>2.66</v>
      </c>
      <c r="O97" s="86">
        <v>0.82</v>
      </c>
    </row>
    <row r="98" spans="1:15" ht="12.75" customHeight="1">
      <c r="A98" s="83">
        <v>89</v>
      </c>
      <c r="B98" s="84" t="s">
        <v>586</v>
      </c>
      <c r="C98" s="85">
        <f t="shared" si="3"/>
        <v>4.48</v>
      </c>
      <c r="D98" s="85">
        <f t="shared" si="4"/>
        <v>1.41</v>
      </c>
      <c r="E98" s="86">
        <v>0</v>
      </c>
      <c r="F98" s="86">
        <v>0</v>
      </c>
      <c r="G98" s="86">
        <v>0</v>
      </c>
      <c r="H98" s="86">
        <v>0</v>
      </c>
      <c r="I98" s="86">
        <v>1.19</v>
      </c>
      <c r="J98" s="86">
        <v>0</v>
      </c>
      <c r="K98" s="86">
        <v>0</v>
      </c>
      <c r="L98" s="86">
        <v>0.22</v>
      </c>
      <c r="M98" s="85">
        <f t="shared" si="5"/>
        <v>3.0700000000000003</v>
      </c>
      <c r="N98" s="86">
        <v>2.66</v>
      </c>
      <c r="O98" s="86">
        <v>0.41</v>
      </c>
    </row>
    <row r="99" spans="1:15" ht="12.75" customHeight="1">
      <c r="A99" s="83">
        <v>90</v>
      </c>
      <c r="B99" s="84" t="s">
        <v>587</v>
      </c>
      <c r="C99" s="85">
        <f t="shared" si="3"/>
        <v>1.27</v>
      </c>
      <c r="D99" s="85">
        <f t="shared" si="4"/>
        <v>0.45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0.45</v>
      </c>
      <c r="M99" s="85">
        <f t="shared" si="5"/>
        <v>0.82</v>
      </c>
      <c r="N99" s="86">
        <v>0</v>
      </c>
      <c r="O99" s="86">
        <v>0.82</v>
      </c>
    </row>
    <row r="100" spans="1:15" ht="12.75" customHeight="1">
      <c r="A100" s="83">
        <v>91</v>
      </c>
      <c r="B100" s="84" t="s">
        <v>588</v>
      </c>
      <c r="C100" s="85">
        <f t="shared" si="3"/>
        <v>3.2900000000000005</v>
      </c>
      <c r="D100" s="85">
        <f t="shared" si="4"/>
        <v>0.22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0.22</v>
      </c>
      <c r="M100" s="85">
        <f t="shared" si="5"/>
        <v>3.0700000000000003</v>
      </c>
      <c r="N100" s="86">
        <v>2.66</v>
      </c>
      <c r="O100" s="86">
        <v>0.41</v>
      </c>
    </row>
    <row r="101" spans="1:15" ht="12.75" customHeight="1">
      <c r="A101" s="83">
        <v>92</v>
      </c>
      <c r="B101" s="84" t="s">
        <v>589</v>
      </c>
      <c r="C101" s="85">
        <f t="shared" si="3"/>
        <v>3.93</v>
      </c>
      <c r="D101" s="85">
        <f t="shared" si="4"/>
        <v>0.45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0.45</v>
      </c>
      <c r="M101" s="85">
        <f t="shared" si="5"/>
        <v>3.48</v>
      </c>
      <c r="N101" s="86">
        <v>2.66</v>
      </c>
      <c r="O101" s="86">
        <v>0.82</v>
      </c>
    </row>
    <row r="102" spans="1:15" ht="12.75" customHeight="1">
      <c r="A102" s="83">
        <v>93</v>
      </c>
      <c r="B102" s="84" t="s">
        <v>590</v>
      </c>
      <c r="C102" s="85">
        <f t="shared" si="3"/>
        <v>3.93</v>
      </c>
      <c r="D102" s="85">
        <f t="shared" si="4"/>
        <v>0.45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0.45</v>
      </c>
      <c r="M102" s="85">
        <f t="shared" si="5"/>
        <v>3.48</v>
      </c>
      <c r="N102" s="86">
        <v>2.66</v>
      </c>
      <c r="O102" s="86">
        <v>0.82</v>
      </c>
    </row>
    <row r="103" spans="1:15" ht="12.75" customHeight="1">
      <c r="A103" s="83">
        <v>94</v>
      </c>
      <c r="B103" s="84" t="s">
        <v>591</v>
      </c>
      <c r="C103" s="85">
        <f t="shared" si="3"/>
        <v>5.78</v>
      </c>
      <c r="D103" s="85">
        <f t="shared" si="4"/>
        <v>2.3000000000000003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1.85</v>
      </c>
      <c r="K103" s="86">
        <v>0</v>
      </c>
      <c r="L103" s="86">
        <v>0.45</v>
      </c>
      <c r="M103" s="85">
        <f t="shared" si="5"/>
        <v>3.48</v>
      </c>
      <c r="N103" s="86">
        <v>2.66</v>
      </c>
      <c r="O103" s="86">
        <v>0.82</v>
      </c>
    </row>
    <row r="104" spans="1:15" ht="12.75" customHeight="1">
      <c r="A104" s="83">
        <v>95</v>
      </c>
      <c r="B104" s="84" t="s">
        <v>592</v>
      </c>
      <c r="C104" s="85">
        <f t="shared" si="3"/>
        <v>3.93</v>
      </c>
      <c r="D104" s="85">
        <f t="shared" si="4"/>
        <v>0.45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0.45</v>
      </c>
      <c r="M104" s="85">
        <f t="shared" si="5"/>
        <v>3.48</v>
      </c>
      <c r="N104" s="86">
        <v>2.66</v>
      </c>
      <c r="O104" s="86">
        <v>0.82</v>
      </c>
    </row>
    <row r="105" spans="1:15" ht="12.75" customHeight="1">
      <c r="A105" s="83">
        <v>96</v>
      </c>
      <c r="B105" s="84" t="s">
        <v>593</v>
      </c>
      <c r="C105" s="85">
        <f t="shared" si="3"/>
        <v>3.2900000000000005</v>
      </c>
      <c r="D105" s="85">
        <f t="shared" si="4"/>
        <v>0.22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0.22</v>
      </c>
      <c r="M105" s="85">
        <f t="shared" si="5"/>
        <v>3.0700000000000003</v>
      </c>
      <c r="N105" s="86">
        <v>2.66</v>
      </c>
      <c r="O105" s="86">
        <v>0.41</v>
      </c>
    </row>
    <row r="106" spans="1:15" ht="12.75" customHeight="1">
      <c r="A106" s="83">
        <v>97</v>
      </c>
      <c r="B106" s="84" t="s">
        <v>594</v>
      </c>
      <c r="C106" s="85">
        <f t="shared" si="3"/>
        <v>3.2900000000000005</v>
      </c>
      <c r="D106" s="85">
        <f t="shared" si="4"/>
        <v>0.22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0.22</v>
      </c>
      <c r="M106" s="85">
        <f t="shared" si="5"/>
        <v>3.0700000000000003</v>
      </c>
      <c r="N106" s="86">
        <v>2.66</v>
      </c>
      <c r="O106" s="86">
        <v>0.41</v>
      </c>
    </row>
    <row r="107" spans="1:15" ht="12.75" customHeight="1">
      <c r="A107" s="83">
        <v>98</v>
      </c>
      <c r="B107" s="84" t="s">
        <v>595</v>
      </c>
      <c r="C107" s="85">
        <f t="shared" si="3"/>
        <v>3.2900000000000005</v>
      </c>
      <c r="D107" s="85">
        <f t="shared" si="4"/>
        <v>0.22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0.22</v>
      </c>
      <c r="M107" s="85">
        <f t="shared" si="5"/>
        <v>3.0700000000000003</v>
      </c>
      <c r="N107" s="86">
        <v>2.66</v>
      </c>
      <c r="O107" s="86">
        <v>0.41</v>
      </c>
    </row>
    <row r="108" spans="1:15" ht="12.75" customHeight="1">
      <c r="A108" s="83">
        <v>99</v>
      </c>
      <c r="B108" s="84" t="s">
        <v>596</v>
      </c>
      <c r="C108" s="85">
        <f t="shared" si="3"/>
        <v>3.2900000000000005</v>
      </c>
      <c r="D108" s="85">
        <f t="shared" si="4"/>
        <v>0.22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0.22</v>
      </c>
      <c r="M108" s="85">
        <f t="shared" si="5"/>
        <v>3.0700000000000003</v>
      </c>
      <c r="N108" s="86">
        <v>2.66</v>
      </c>
      <c r="O108" s="86">
        <v>0.41</v>
      </c>
    </row>
    <row r="109" spans="1:15" ht="12.75" customHeight="1">
      <c r="A109" s="83">
        <v>100</v>
      </c>
      <c r="B109" s="84" t="s">
        <v>597</v>
      </c>
      <c r="C109" s="85">
        <f t="shared" si="3"/>
        <v>3.2900000000000005</v>
      </c>
      <c r="D109" s="85">
        <f t="shared" si="4"/>
        <v>0.22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0.22</v>
      </c>
      <c r="M109" s="85">
        <f t="shared" si="5"/>
        <v>3.0700000000000003</v>
      </c>
      <c r="N109" s="86">
        <v>2.66</v>
      </c>
      <c r="O109" s="86">
        <v>0.41</v>
      </c>
    </row>
    <row r="110" spans="1:15" ht="12.75" customHeight="1">
      <c r="A110" s="83">
        <v>101</v>
      </c>
      <c r="B110" s="84" t="s">
        <v>598</v>
      </c>
      <c r="C110" s="85">
        <f t="shared" si="3"/>
        <v>3.2900000000000005</v>
      </c>
      <c r="D110" s="85">
        <f t="shared" si="4"/>
        <v>0.22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0.22</v>
      </c>
      <c r="M110" s="85">
        <f t="shared" si="5"/>
        <v>3.0700000000000003</v>
      </c>
      <c r="N110" s="86">
        <v>2.66</v>
      </c>
      <c r="O110" s="86">
        <v>0.41</v>
      </c>
    </row>
    <row r="111" spans="1:15" ht="12.75" customHeight="1">
      <c r="A111" s="83">
        <v>102</v>
      </c>
      <c r="B111" s="84" t="s">
        <v>599</v>
      </c>
      <c r="C111" s="85">
        <f t="shared" si="3"/>
        <v>3.2900000000000005</v>
      </c>
      <c r="D111" s="85">
        <f t="shared" si="4"/>
        <v>0.22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0.22</v>
      </c>
      <c r="M111" s="85">
        <f t="shared" si="5"/>
        <v>3.0700000000000003</v>
      </c>
      <c r="N111" s="86">
        <v>2.66</v>
      </c>
      <c r="O111" s="86">
        <v>0.41</v>
      </c>
    </row>
    <row r="112" spans="1:15" ht="12.75" customHeight="1">
      <c r="A112" s="83">
        <v>103</v>
      </c>
      <c r="B112" s="84" t="s">
        <v>600</v>
      </c>
      <c r="C112" s="85">
        <f t="shared" si="3"/>
        <v>3.2900000000000005</v>
      </c>
      <c r="D112" s="85">
        <f t="shared" si="4"/>
        <v>0.22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0.22</v>
      </c>
      <c r="M112" s="85">
        <f t="shared" si="5"/>
        <v>3.0700000000000003</v>
      </c>
      <c r="N112" s="86">
        <v>2.66</v>
      </c>
      <c r="O112" s="86">
        <v>0.41</v>
      </c>
    </row>
    <row r="113" spans="1:15" ht="12.75" customHeight="1">
      <c r="A113" s="83">
        <v>104</v>
      </c>
      <c r="B113" s="84" t="s">
        <v>601</v>
      </c>
      <c r="C113" s="85">
        <f t="shared" si="3"/>
        <v>3.2900000000000005</v>
      </c>
      <c r="D113" s="85">
        <f t="shared" si="4"/>
        <v>0.22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0.22</v>
      </c>
      <c r="M113" s="85">
        <f t="shared" si="5"/>
        <v>3.0700000000000003</v>
      </c>
      <c r="N113" s="86">
        <v>2.66</v>
      </c>
      <c r="O113" s="86">
        <v>0.41</v>
      </c>
    </row>
    <row r="114" spans="1:15" ht="12.75" customHeight="1">
      <c r="A114" s="83">
        <v>105</v>
      </c>
      <c r="B114" s="84" t="s">
        <v>602</v>
      </c>
      <c r="C114" s="85">
        <f t="shared" si="3"/>
        <v>3.2900000000000005</v>
      </c>
      <c r="D114" s="85">
        <f t="shared" si="4"/>
        <v>0.22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0.22</v>
      </c>
      <c r="M114" s="85">
        <f t="shared" si="5"/>
        <v>3.0700000000000003</v>
      </c>
      <c r="N114" s="86">
        <v>2.66</v>
      </c>
      <c r="O114" s="86">
        <v>0.41</v>
      </c>
    </row>
    <row r="115" spans="1:15" ht="12.75" customHeight="1">
      <c r="A115" s="83">
        <v>106</v>
      </c>
      <c r="B115" s="84" t="s">
        <v>603</v>
      </c>
      <c r="C115" s="85">
        <f t="shared" si="3"/>
        <v>3.2900000000000005</v>
      </c>
      <c r="D115" s="85">
        <f t="shared" si="4"/>
        <v>0.22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0.22</v>
      </c>
      <c r="M115" s="85">
        <f t="shared" si="5"/>
        <v>3.0700000000000003</v>
      </c>
      <c r="N115" s="86">
        <v>2.66</v>
      </c>
      <c r="O115" s="86">
        <v>0.41</v>
      </c>
    </row>
    <row r="116" spans="1:15" ht="12.75" customHeight="1">
      <c r="A116" s="83">
        <v>107</v>
      </c>
      <c r="B116" s="84" t="s">
        <v>604</v>
      </c>
      <c r="C116" s="85">
        <f t="shared" si="3"/>
        <v>3.2900000000000005</v>
      </c>
      <c r="D116" s="85">
        <f t="shared" si="4"/>
        <v>0.22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0.22</v>
      </c>
      <c r="M116" s="85">
        <f t="shared" si="5"/>
        <v>3.0700000000000003</v>
      </c>
      <c r="N116" s="86">
        <v>2.66</v>
      </c>
      <c r="O116" s="86">
        <v>0.41</v>
      </c>
    </row>
    <row r="117" spans="1:15" ht="12.75" customHeight="1">
      <c r="A117" s="83">
        <v>108</v>
      </c>
      <c r="B117" s="84" t="s">
        <v>605</v>
      </c>
      <c r="C117" s="85">
        <f t="shared" si="3"/>
        <v>3.2900000000000005</v>
      </c>
      <c r="D117" s="85">
        <f t="shared" si="4"/>
        <v>0.22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0.22</v>
      </c>
      <c r="M117" s="85">
        <f t="shared" si="5"/>
        <v>3.0700000000000003</v>
      </c>
      <c r="N117" s="86">
        <v>2.66</v>
      </c>
      <c r="O117" s="86">
        <v>0.41</v>
      </c>
    </row>
    <row r="118" spans="1:15" ht="12.75" customHeight="1">
      <c r="A118" s="83">
        <v>109</v>
      </c>
      <c r="B118" s="84" t="s">
        <v>606</v>
      </c>
      <c r="C118" s="85">
        <f t="shared" si="3"/>
        <v>3.2900000000000005</v>
      </c>
      <c r="D118" s="85">
        <f t="shared" si="4"/>
        <v>0.22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0.22</v>
      </c>
      <c r="M118" s="85">
        <f t="shared" si="5"/>
        <v>3.0700000000000003</v>
      </c>
      <c r="N118" s="86">
        <v>2.66</v>
      </c>
      <c r="O118" s="86">
        <v>0.41</v>
      </c>
    </row>
    <row r="119" spans="1:15" ht="12.75" customHeight="1">
      <c r="A119" s="83">
        <v>110</v>
      </c>
      <c r="B119" s="84" t="s">
        <v>607</v>
      </c>
      <c r="C119" s="85">
        <f t="shared" si="3"/>
        <v>3.2900000000000005</v>
      </c>
      <c r="D119" s="85">
        <f t="shared" si="4"/>
        <v>0.22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0.22</v>
      </c>
      <c r="M119" s="85">
        <f t="shared" si="5"/>
        <v>3.0700000000000003</v>
      </c>
      <c r="N119" s="86">
        <v>2.66</v>
      </c>
      <c r="O119" s="86">
        <v>0.41</v>
      </c>
    </row>
    <row r="120" spans="1:15" ht="12.75" customHeight="1">
      <c r="A120" s="83">
        <v>111</v>
      </c>
      <c r="B120" s="84" t="s">
        <v>608</v>
      </c>
      <c r="C120" s="85">
        <f t="shared" si="3"/>
        <v>3.2900000000000005</v>
      </c>
      <c r="D120" s="85">
        <f t="shared" si="4"/>
        <v>0.22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0.22</v>
      </c>
      <c r="M120" s="85">
        <f t="shared" si="5"/>
        <v>3.0700000000000003</v>
      </c>
      <c r="N120" s="86">
        <v>2.66</v>
      </c>
      <c r="O120" s="86">
        <v>0.41</v>
      </c>
    </row>
    <row r="121" spans="1:15" ht="12.75" customHeight="1">
      <c r="A121" s="83">
        <v>112</v>
      </c>
      <c r="B121" s="84" t="s">
        <v>609</v>
      </c>
      <c r="C121" s="85">
        <f t="shared" si="3"/>
        <v>3.2900000000000005</v>
      </c>
      <c r="D121" s="85">
        <f t="shared" si="4"/>
        <v>0.22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0.22</v>
      </c>
      <c r="M121" s="85">
        <f t="shared" si="5"/>
        <v>3.0700000000000003</v>
      </c>
      <c r="N121" s="86">
        <v>2.66</v>
      </c>
      <c r="O121" s="86">
        <v>0.41</v>
      </c>
    </row>
    <row r="122" spans="1:15" ht="12.75" customHeight="1">
      <c r="A122" s="83">
        <v>113</v>
      </c>
      <c r="B122" s="84" t="s">
        <v>610</v>
      </c>
      <c r="C122" s="85">
        <f t="shared" si="3"/>
        <v>3.2900000000000005</v>
      </c>
      <c r="D122" s="85">
        <f t="shared" si="4"/>
        <v>0.22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0.22</v>
      </c>
      <c r="M122" s="85">
        <f t="shared" si="5"/>
        <v>3.0700000000000003</v>
      </c>
      <c r="N122" s="86">
        <v>2.66</v>
      </c>
      <c r="O122" s="86">
        <v>0.41</v>
      </c>
    </row>
    <row r="123" spans="1:15" ht="12.75" customHeight="1">
      <c r="A123" s="83">
        <v>114</v>
      </c>
      <c r="B123" s="84" t="s">
        <v>611</v>
      </c>
      <c r="C123" s="85">
        <f t="shared" si="3"/>
        <v>3.2900000000000005</v>
      </c>
      <c r="D123" s="85">
        <f t="shared" si="4"/>
        <v>0.22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0.22</v>
      </c>
      <c r="M123" s="85">
        <f t="shared" si="5"/>
        <v>3.0700000000000003</v>
      </c>
      <c r="N123" s="86">
        <v>2.66</v>
      </c>
      <c r="O123" s="86">
        <v>0.41</v>
      </c>
    </row>
    <row r="124" spans="1:15" ht="12.75" customHeight="1">
      <c r="A124" s="83">
        <v>115</v>
      </c>
      <c r="B124" s="84" t="s">
        <v>612</v>
      </c>
      <c r="C124" s="85">
        <f t="shared" si="3"/>
        <v>4.55</v>
      </c>
      <c r="D124" s="85">
        <f t="shared" si="4"/>
        <v>0.67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0.67</v>
      </c>
      <c r="M124" s="85">
        <f t="shared" si="5"/>
        <v>3.88</v>
      </c>
      <c r="N124" s="86">
        <v>2.66</v>
      </c>
      <c r="O124" s="86">
        <v>1.22</v>
      </c>
    </row>
    <row r="125" spans="1:15" ht="12.75" customHeight="1">
      <c r="A125" s="83">
        <v>116</v>
      </c>
      <c r="B125" s="84" t="s">
        <v>613</v>
      </c>
      <c r="C125" s="85">
        <f t="shared" si="3"/>
        <v>4.55</v>
      </c>
      <c r="D125" s="85">
        <f t="shared" si="4"/>
        <v>0.67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0.67</v>
      </c>
      <c r="M125" s="85">
        <f t="shared" si="5"/>
        <v>3.88</v>
      </c>
      <c r="N125" s="86">
        <v>2.66</v>
      </c>
      <c r="O125" s="86">
        <v>1.22</v>
      </c>
    </row>
    <row r="126" spans="1:15" ht="12.75" customHeight="1">
      <c r="A126" s="83">
        <v>117</v>
      </c>
      <c r="B126" s="84" t="s">
        <v>614</v>
      </c>
      <c r="C126" s="85">
        <f t="shared" si="3"/>
        <v>3.2900000000000005</v>
      </c>
      <c r="D126" s="85">
        <f t="shared" si="4"/>
        <v>0.22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0.22</v>
      </c>
      <c r="M126" s="85">
        <f t="shared" si="5"/>
        <v>3.0700000000000003</v>
      </c>
      <c r="N126" s="86">
        <v>2.66</v>
      </c>
      <c r="O126" s="86">
        <v>0.41</v>
      </c>
    </row>
    <row r="127" spans="1:15" ht="12.75" customHeight="1">
      <c r="A127" s="87">
        <v>118</v>
      </c>
      <c r="B127" s="88" t="s">
        <v>615</v>
      </c>
      <c r="C127" s="89">
        <f t="shared" si="3"/>
        <v>11.83</v>
      </c>
      <c r="D127" s="89">
        <f t="shared" si="4"/>
        <v>4.78</v>
      </c>
      <c r="E127" s="90">
        <v>0.9</v>
      </c>
      <c r="F127" s="90">
        <v>1.24</v>
      </c>
      <c r="G127" s="91">
        <v>0</v>
      </c>
      <c r="H127" s="90">
        <v>0.22</v>
      </c>
      <c r="I127" s="90">
        <v>0</v>
      </c>
      <c r="J127" s="90">
        <v>0</v>
      </c>
      <c r="K127" s="90">
        <v>0.19</v>
      </c>
      <c r="L127" s="90">
        <v>2.23</v>
      </c>
      <c r="M127" s="89">
        <f t="shared" si="5"/>
        <v>7.05</v>
      </c>
      <c r="N127" s="90">
        <v>3.32</v>
      </c>
      <c r="O127" s="90">
        <v>3.73</v>
      </c>
    </row>
    <row r="128" spans="1:15" ht="12.75" customHeight="1">
      <c r="A128" s="87">
        <v>119</v>
      </c>
      <c r="B128" s="92" t="s">
        <v>616</v>
      </c>
      <c r="C128" s="89">
        <f t="shared" si="3"/>
        <v>18.21</v>
      </c>
      <c r="D128" s="89">
        <f t="shared" si="4"/>
        <v>11.16</v>
      </c>
      <c r="E128" s="90">
        <v>0.9</v>
      </c>
      <c r="F128" s="90">
        <v>0</v>
      </c>
      <c r="G128" s="91">
        <v>7.62</v>
      </c>
      <c r="H128" s="90">
        <v>0.22</v>
      </c>
      <c r="I128" s="90">
        <v>0</v>
      </c>
      <c r="J128" s="90">
        <v>0</v>
      </c>
      <c r="K128" s="90">
        <v>0.19</v>
      </c>
      <c r="L128" s="90">
        <v>2.23</v>
      </c>
      <c r="M128" s="89">
        <f t="shared" si="5"/>
        <v>7.05</v>
      </c>
      <c r="N128" s="90">
        <v>3.32</v>
      </c>
      <c r="O128" s="90">
        <v>3.73</v>
      </c>
    </row>
    <row r="129" spans="1:15" ht="12.75" customHeight="1">
      <c r="A129" s="83">
        <v>120</v>
      </c>
      <c r="B129" s="84" t="s">
        <v>617</v>
      </c>
      <c r="C129" s="85">
        <f t="shared" si="3"/>
        <v>5.140000000000001</v>
      </c>
      <c r="D129" s="85">
        <f t="shared" si="4"/>
        <v>2.0700000000000003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1.85</v>
      </c>
      <c r="K129" s="86">
        <v>0</v>
      </c>
      <c r="L129" s="86">
        <v>0.22</v>
      </c>
      <c r="M129" s="85">
        <f t="shared" si="5"/>
        <v>3.0700000000000003</v>
      </c>
      <c r="N129" s="86">
        <v>2.66</v>
      </c>
      <c r="O129" s="86">
        <v>0.41</v>
      </c>
    </row>
    <row r="130" spans="1:15" ht="12.75" customHeight="1">
      <c r="A130" s="83">
        <v>121</v>
      </c>
      <c r="B130" s="84" t="s">
        <v>618</v>
      </c>
      <c r="C130" s="85">
        <f t="shared" si="3"/>
        <v>3.2900000000000005</v>
      </c>
      <c r="D130" s="85">
        <f t="shared" si="4"/>
        <v>0.22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0</v>
      </c>
      <c r="L130" s="86">
        <v>0.22</v>
      </c>
      <c r="M130" s="85">
        <f t="shared" si="5"/>
        <v>3.0700000000000003</v>
      </c>
      <c r="N130" s="86">
        <v>2.66</v>
      </c>
      <c r="O130" s="86">
        <v>0.41</v>
      </c>
    </row>
    <row r="131" spans="1:15" ht="12.75" customHeight="1">
      <c r="A131" s="83">
        <v>122</v>
      </c>
      <c r="B131" s="84" t="s">
        <v>619</v>
      </c>
      <c r="C131" s="85">
        <f t="shared" si="3"/>
        <v>3.93</v>
      </c>
      <c r="D131" s="85">
        <f t="shared" si="4"/>
        <v>0.45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0.45</v>
      </c>
      <c r="M131" s="85">
        <f t="shared" si="5"/>
        <v>3.48</v>
      </c>
      <c r="N131" s="86">
        <v>2.66</v>
      </c>
      <c r="O131" s="86">
        <v>0.82</v>
      </c>
    </row>
    <row r="132" spans="1:15" ht="12.75" customHeight="1">
      <c r="A132" s="83">
        <v>123</v>
      </c>
      <c r="B132" s="84" t="s">
        <v>620</v>
      </c>
      <c r="C132" s="85">
        <f t="shared" si="3"/>
        <v>3.2900000000000005</v>
      </c>
      <c r="D132" s="85">
        <f t="shared" si="4"/>
        <v>0.22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0.22</v>
      </c>
      <c r="M132" s="85">
        <f t="shared" si="5"/>
        <v>3.0700000000000003</v>
      </c>
      <c r="N132" s="86">
        <v>2.66</v>
      </c>
      <c r="O132" s="86">
        <v>0.41</v>
      </c>
    </row>
    <row r="133" spans="1:15" ht="12.75" customHeight="1">
      <c r="A133" s="83">
        <v>124</v>
      </c>
      <c r="B133" s="84" t="s">
        <v>621</v>
      </c>
      <c r="C133" s="85">
        <f t="shared" si="3"/>
        <v>0.63</v>
      </c>
      <c r="D133" s="85">
        <f t="shared" si="4"/>
        <v>0.22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0.22</v>
      </c>
      <c r="M133" s="85">
        <f t="shared" si="5"/>
        <v>0.41</v>
      </c>
      <c r="N133" s="86">
        <v>0</v>
      </c>
      <c r="O133" s="86">
        <v>0.41</v>
      </c>
    </row>
    <row r="134" spans="1:15" ht="12.75" customHeight="1">
      <c r="A134" s="83">
        <v>125</v>
      </c>
      <c r="B134" s="84" t="s">
        <v>622</v>
      </c>
      <c r="C134" s="85">
        <f t="shared" si="3"/>
        <v>3.93</v>
      </c>
      <c r="D134" s="85">
        <f t="shared" si="4"/>
        <v>0.45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v>0.45</v>
      </c>
      <c r="M134" s="85">
        <f t="shared" si="5"/>
        <v>3.48</v>
      </c>
      <c r="N134" s="86">
        <v>2.66</v>
      </c>
      <c r="O134" s="86">
        <v>0.82</v>
      </c>
    </row>
    <row r="135" spans="1:15" ht="12.75" customHeight="1">
      <c r="A135" s="83">
        <v>126</v>
      </c>
      <c r="B135" s="84" t="s">
        <v>623</v>
      </c>
      <c r="C135" s="85">
        <f t="shared" si="3"/>
        <v>3.2900000000000005</v>
      </c>
      <c r="D135" s="85">
        <f t="shared" si="4"/>
        <v>0.22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0.22</v>
      </c>
      <c r="M135" s="85">
        <f t="shared" si="5"/>
        <v>3.0700000000000003</v>
      </c>
      <c r="N135" s="86">
        <v>2.66</v>
      </c>
      <c r="O135" s="86">
        <v>0.41</v>
      </c>
    </row>
    <row r="136" spans="1:15" ht="12.75" customHeight="1">
      <c r="A136" s="83">
        <v>127</v>
      </c>
      <c r="B136" s="84" t="s">
        <v>624</v>
      </c>
      <c r="C136" s="85">
        <f t="shared" si="3"/>
        <v>3.93</v>
      </c>
      <c r="D136" s="85">
        <f t="shared" si="4"/>
        <v>0.45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0.45</v>
      </c>
      <c r="M136" s="85">
        <f t="shared" si="5"/>
        <v>3.48</v>
      </c>
      <c r="N136" s="86">
        <v>2.66</v>
      </c>
      <c r="O136" s="86">
        <v>0.82</v>
      </c>
    </row>
    <row r="137" spans="1:15" ht="12.75" customHeight="1">
      <c r="A137" s="83">
        <v>128</v>
      </c>
      <c r="B137" s="84" t="s">
        <v>625</v>
      </c>
      <c r="C137" s="85">
        <f t="shared" si="3"/>
        <v>3.93</v>
      </c>
      <c r="D137" s="85">
        <f t="shared" si="4"/>
        <v>0.45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0.45</v>
      </c>
      <c r="M137" s="85">
        <f t="shared" si="5"/>
        <v>3.48</v>
      </c>
      <c r="N137" s="86">
        <v>2.66</v>
      </c>
      <c r="O137" s="86">
        <v>0.82</v>
      </c>
    </row>
    <row r="138" spans="1:15" ht="12.75" customHeight="1">
      <c r="A138" s="83">
        <v>129</v>
      </c>
      <c r="B138" s="84" t="s">
        <v>626</v>
      </c>
      <c r="C138" s="85">
        <f aca="true" t="shared" si="6" ref="C138:C201">D138+M138</f>
        <v>3.93</v>
      </c>
      <c r="D138" s="85">
        <f t="shared" si="4"/>
        <v>0.45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0.45</v>
      </c>
      <c r="M138" s="85">
        <f t="shared" si="5"/>
        <v>3.48</v>
      </c>
      <c r="N138" s="86">
        <v>2.66</v>
      </c>
      <c r="O138" s="86">
        <v>0.82</v>
      </c>
    </row>
    <row r="139" spans="1:15" ht="12.75" customHeight="1">
      <c r="A139" s="83">
        <v>130</v>
      </c>
      <c r="B139" s="84" t="s">
        <v>627</v>
      </c>
      <c r="C139" s="85">
        <f t="shared" si="6"/>
        <v>5.140000000000001</v>
      </c>
      <c r="D139" s="85">
        <f aca="true" t="shared" si="7" ref="D139:D202">SUM(E139:L139)</f>
        <v>2.0700000000000003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1.85</v>
      </c>
      <c r="K139" s="86">
        <v>0</v>
      </c>
      <c r="L139" s="86">
        <v>0.22</v>
      </c>
      <c r="M139" s="85">
        <f aca="true" t="shared" si="8" ref="M139:M202">N139+O139</f>
        <v>3.0700000000000003</v>
      </c>
      <c r="N139" s="86">
        <v>2.66</v>
      </c>
      <c r="O139" s="86">
        <v>0.41</v>
      </c>
    </row>
    <row r="140" spans="1:15" ht="12.75" customHeight="1">
      <c r="A140" s="83">
        <v>131</v>
      </c>
      <c r="B140" s="84" t="s">
        <v>628</v>
      </c>
      <c r="C140" s="85">
        <f t="shared" si="6"/>
        <v>3.93</v>
      </c>
      <c r="D140" s="85">
        <f t="shared" si="7"/>
        <v>0.45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0.45</v>
      </c>
      <c r="M140" s="85">
        <f t="shared" si="8"/>
        <v>3.48</v>
      </c>
      <c r="N140" s="86">
        <v>2.66</v>
      </c>
      <c r="O140" s="86">
        <v>0.82</v>
      </c>
    </row>
    <row r="141" spans="1:15" ht="12.75" customHeight="1">
      <c r="A141" s="83">
        <v>132</v>
      </c>
      <c r="B141" s="84" t="s">
        <v>629</v>
      </c>
      <c r="C141" s="85">
        <f t="shared" si="6"/>
        <v>3.93</v>
      </c>
      <c r="D141" s="85">
        <f t="shared" si="7"/>
        <v>0.45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0.45</v>
      </c>
      <c r="M141" s="85">
        <f t="shared" si="8"/>
        <v>3.48</v>
      </c>
      <c r="N141" s="86">
        <v>2.66</v>
      </c>
      <c r="O141" s="86">
        <v>0.82</v>
      </c>
    </row>
    <row r="142" spans="1:15" ht="12.75" customHeight="1">
      <c r="A142" s="83">
        <v>133</v>
      </c>
      <c r="B142" s="84" t="s">
        <v>630</v>
      </c>
      <c r="C142" s="85">
        <f t="shared" si="6"/>
        <v>3.2900000000000005</v>
      </c>
      <c r="D142" s="85">
        <f t="shared" si="7"/>
        <v>0.22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0.22</v>
      </c>
      <c r="M142" s="85">
        <f t="shared" si="8"/>
        <v>3.0700000000000003</v>
      </c>
      <c r="N142" s="86">
        <v>2.66</v>
      </c>
      <c r="O142" s="86">
        <v>0.41</v>
      </c>
    </row>
    <row r="143" spans="1:15" ht="12.75" customHeight="1">
      <c r="A143" s="83">
        <v>134</v>
      </c>
      <c r="B143" s="84" t="s">
        <v>631</v>
      </c>
      <c r="C143" s="85">
        <f t="shared" si="6"/>
        <v>3.93</v>
      </c>
      <c r="D143" s="85">
        <f t="shared" si="7"/>
        <v>0.45</v>
      </c>
      <c r="E143" s="86">
        <v>0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86">
        <v>0</v>
      </c>
      <c r="L143" s="86">
        <v>0.45</v>
      </c>
      <c r="M143" s="85">
        <f t="shared" si="8"/>
        <v>3.48</v>
      </c>
      <c r="N143" s="86">
        <v>2.66</v>
      </c>
      <c r="O143" s="86">
        <v>0.82</v>
      </c>
    </row>
    <row r="144" spans="1:15" ht="12.75" customHeight="1">
      <c r="A144" s="83">
        <v>135</v>
      </c>
      <c r="B144" s="84" t="s">
        <v>632</v>
      </c>
      <c r="C144" s="85">
        <f t="shared" si="6"/>
        <v>4.48</v>
      </c>
      <c r="D144" s="85">
        <f t="shared" si="7"/>
        <v>1.41</v>
      </c>
      <c r="E144" s="86">
        <v>0</v>
      </c>
      <c r="F144" s="86">
        <v>0</v>
      </c>
      <c r="G144" s="86">
        <v>0</v>
      </c>
      <c r="H144" s="86">
        <v>0</v>
      </c>
      <c r="I144" s="86">
        <v>1.19</v>
      </c>
      <c r="J144" s="86">
        <v>0</v>
      </c>
      <c r="K144" s="86">
        <v>0</v>
      </c>
      <c r="L144" s="86">
        <v>0.22</v>
      </c>
      <c r="M144" s="85">
        <f t="shared" si="8"/>
        <v>3.0700000000000003</v>
      </c>
      <c r="N144" s="86">
        <v>2.66</v>
      </c>
      <c r="O144" s="86">
        <v>0.41</v>
      </c>
    </row>
    <row r="145" spans="1:15" ht="12.75" customHeight="1">
      <c r="A145" s="83">
        <v>136</v>
      </c>
      <c r="B145" s="84" t="s">
        <v>633</v>
      </c>
      <c r="C145" s="85">
        <f t="shared" si="6"/>
        <v>4.48</v>
      </c>
      <c r="D145" s="85">
        <f t="shared" si="7"/>
        <v>1.41</v>
      </c>
      <c r="E145" s="86">
        <v>0</v>
      </c>
      <c r="F145" s="86">
        <v>0</v>
      </c>
      <c r="G145" s="86">
        <v>0</v>
      </c>
      <c r="H145" s="86">
        <v>0</v>
      </c>
      <c r="I145" s="86">
        <v>1.19</v>
      </c>
      <c r="J145" s="86">
        <v>0</v>
      </c>
      <c r="K145" s="86">
        <v>0</v>
      </c>
      <c r="L145" s="86">
        <v>0.22</v>
      </c>
      <c r="M145" s="85">
        <f t="shared" si="8"/>
        <v>3.0700000000000003</v>
      </c>
      <c r="N145" s="86">
        <v>2.66</v>
      </c>
      <c r="O145" s="86">
        <v>0.41</v>
      </c>
    </row>
    <row r="146" spans="1:15" ht="12.75" customHeight="1">
      <c r="A146" s="83">
        <v>137</v>
      </c>
      <c r="B146" s="84" t="s">
        <v>634</v>
      </c>
      <c r="C146" s="85">
        <f t="shared" si="6"/>
        <v>3.2900000000000005</v>
      </c>
      <c r="D146" s="85">
        <f t="shared" si="7"/>
        <v>0.22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0.22</v>
      </c>
      <c r="M146" s="85">
        <f t="shared" si="8"/>
        <v>3.0700000000000003</v>
      </c>
      <c r="N146" s="86">
        <v>2.66</v>
      </c>
      <c r="O146" s="86">
        <v>0.41</v>
      </c>
    </row>
    <row r="147" spans="1:15" ht="12.75" customHeight="1">
      <c r="A147" s="83">
        <v>138</v>
      </c>
      <c r="B147" s="84" t="s">
        <v>635</v>
      </c>
      <c r="C147" s="85">
        <f t="shared" si="6"/>
        <v>3.2900000000000005</v>
      </c>
      <c r="D147" s="85">
        <f t="shared" si="7"/>
        <v>0.22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0.22</v>
      </c>
      <c r="M147" s="85">
        <f t="shared" si="8"/>
        <v>3.0700000000000003</v>
      </c>
      <c r="N147" s="86">
        <v>2.66</v>
      </c>
      <c r="O147" s="86">
        <v>0.41</v>
      </c>
    </row>
    <row r="148" spans="1:15" ht="12.75" customHeight="1">
      <c r="A148" s="83">
        <v>139</v>
      </c>
      <c r="B148" s="84" t="s">
        <v>636</v>
      </c>
      <c r="C148" s="85">
        <f t="shared" si="6"/>
        <v>3.93</v>
      </c>
      <c r="D148" s="85">
        <f t="shared" si="7"/>
        <v>0.45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86">
        <v>0.45</v>
      </c>
      <c r="M148" s="85">
        <f t="shared" si="8"/>
        <v>3.48</v>
      </c>
      <c r="N148" s="86">
        <v>2.66</v>
      </c>
      <c r="O148" s="86">
        <v>0.82</v>
      </c>
    </row>
    <row r="149" spans="1:15" ht="12.75" customHeight="1">
      <c r="A149" s="83">
        <v>140</v>
      </c>
      <c r="B149" s="84" t="s">
        <v>637</v>
      </c>
      <c r="C149" s="85">
        <f t="shared" si="6"/>
        <v>3.93</v>
      </c>
      <c r="D149" s="85">
        <f t="shared" si="7"/>
        <v>0.45</v>
      </c>
      <c r="E149" s="86">
        <v>0</v>
      </c>
      <c r="F149" s="86">
        <v>0</v>
      </c>
      <c r="G149" s="86">
        <v>0</v>
      </c>
      <c r="H149" s="86">
        <v>0</v>
      </c>
      <c r="I149" s="86">
        <v>0</v>
      </c>
      <c r="J149" s="86">
        <v>0</v>
      </c>
      <c r="K149" s="86">
        <v>0</v>
      </c>
      <c r="L149" s="86">
        <v>0.45</v>
      </c>
      <c r="M149" s="85">
        <f t="shared" si="8"/>
        <v>3.48</v>
      </c>
      <c r="N149" s="86">
        <v>2.66</v>
      </c>
      <c r="O149" s="86">
        <v>0.82</v>
      </c>
    </row>
    <row r="150" spans="1:15" ht="12.75" customHeight="1">
      <c r="A150" s="83">
        <v>141</v>
      </c>
      <c r="B150" s="84" t="s">
        <v>638</v>
      </c>
      <c r="C150" s="85">
        <f t="shared" si="6"/>
        <v>3.93</v>
      </c>
      <c r="D150" s="85">
        <f t="shared" si="7"/>
        <v>0.45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86">
        <v>0.45</v>
      </c>
      <c r="M150" s="85">
        <f t="shared" si="8"/>
        <v>3.48</v>
      </c>
      <c r="N150" s="86">
        <v>2.66</v>
      </c>
      <c r="O150" s="86">
        <v>0.82</v>
      </c>
    </row>
    <row r="151" spans="1:15" ht="12.75" customHeight="1">
      <c r="A151" s="83">
        <v>142</v>
      </c>
      <c r="B151" s="84" t="s">
        <v>639</v>
      </c>
      <c r="C151" s="85">
        <f t="shared" si="6"/>
        <v>3.2900000000000005</v>
      </c>
      <c r="D151" s="85">
        <f t="shared" si="7"/>
        <v>0.22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0.22</v>
      </c>
      <c r="M151" s="85">
        <f t="shared" si="8"/>
        <v>3.0700000000000003</v>
      </c>
      <c r="N151" s="86">
        <v>2.66</v>
      </c>
      <c r="O151" s="86">
        <v>0.41</v>
      </c>
    </row>
    <row r="152" spans="1:15" ht="12.75" customHeight="1">
      <c r="A152" s="83">
        <v>143</v>
      </c>
      <c r="B152" s="84" t="s">
        <v>640</v>
      </c>
      <c r="C152" s="85">
        <f t="shared" si="6"/>
        <v>4.55</v>
      </c>
      <c r="D152" s="85">
        <f t="shared" si="7"/>
        <v>0.67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0.67</v>
      </c>
      <c r="M152" s="85">
        <f t="shared" si="8"/>
        <v>3.88</v>
      </c>
      <c r="N152" s="86">
        <v>2.66</v>
      </c>
      <c r="O152" s="86">
        <v>1.22</v>
      </c>
    </row>
    <row r="153" spans="1:15" ht="12.75" customHeight="1">
      <c r="A153" s="83">
        <v>144</v>
      </c>
      <c r="B153" s="84" t="s">
        <v>641</v>
      </c>
      <c r="C153" s="85">
        <f t="shared" si="6"/>
        <v>3.2900000000000005</v>
      </c>
      <c r="D153" s="85">
        <f t="shared" si="7"/>
        <v>0.22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86">
        <v>0.22</v>
      </c>
      <c r="M153" s="85">
        <f t="shared" si="8"/>
        <v>3.0700000000000003</v>
      </c>
      <c r="N153" s="86">
        <v>2.66</v>
      </c>
      <c r="O153" s="86">
        <v>0.41</v>
      </c>
    </row>
    <row r="154" spans="1:15" ht="12.75" customHeight="1">
      <c r="A154" s="83">
        <v>145</v>
      </c>
      <c r="B154" s="84" t="s">
        <v>642</v>
      </c>
      <c r="C154" s="85">
        <f t="shared" si="6"/>
        <v>3.2900000000000005</v>
      </c>
      <c r="D154" s="85">
        <f t="shared" si="7"/>
        <v>0.22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0.22</v>
      </c>
      <c r="M154" s="85">
        <f t="shared" si="8"/>
        <v>3.0700000000000003</v>
      </c>
      <c r="N154" s="86">
        <v>2.66</v>
      </c>
      <c r="O154" s="86">
        <v>0.41</v>
      </c>
    </row>
    <row r="155" spans="1:15" ht="12.75" customHeight="1">
      <c r="A155" s="83">
        <v>146</v>
      </c>
      <c r="B155" s="84" t="s">
        <v>643</v>
      </c>
      <c r="C155" s="85">
        <f t="shared" si="6"/>
        <v>3.93</v>
      </c>
      <c r="D155" s="85">
        <f t="shared" si="7"/>
        <v>0.45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0.45</v>
      </c>
      <c r="M155" s="85">
        <f t="shared" si="8"/>
        <v>3.48</v>
      </c>
      <c r="N155" s="86">
        <v>2.66</v>
      </c>
      <c r="O155" s="86">
        <v>0.82</v>
      </c>
    </row>
    <row r="156" spans="1:15" ht="12.75" customHeight="1">
      <c r="A156" s="83">
        <v>147</v>
      </c>
      <c r="B156" s="84" t="s">
        <v>644</v>
      </c>
      <c r="C156" s="85">
        <f t="shared" si="6"/>
        <v>3.2900000000000005</v>
      </c>
      <c r="D156" s="85">
        <f t="shared" si="7"/>
        <v>0.22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0.22</v>
      </c>
      <c r="M156" s="85">
        <f t="shared" si="8"/>
        <v>3.0700000000000003</v>
      </c>
      <c r="N156" s="86">
        <v>2.66</v>
      </c>
      <c r="O156" s="86">
        <v>0.41</v>
      </c>
    </row>
    <row r="157" spans="1:15" ht="12.75" customHeight="1">
      <c r="A157" s="83">
        <v>148</v>
      </c>
      <c r="B157" s="84" t="s">
        <v>645</v>
      </c>
      <c r="C157" s="85">
        <f t="shared" si="6"/>
        <v>3.2900000000000005</v>
      </c>
      <c r="D157" s="85">
        <f t="shared" si="7"/>
        <v>0.22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0.22</v>
      </c>
      <c r="M157" s="85">
        <f t="shared" si="8"/>
        <v>3.0700000000000003</v>
      </c>
      <c r="N157" s="86">
        <v>2.66</v>
      </c>
      <c r="O157" s="86">
        <v>0.41</v>
      </c>
    </row>
    <row r="158" spans="1:15" ht="12.75" customHeight="1">
      <c r="A158" s="83">
        <v>149</v>
      </c>
      <c r="B158" s="84" t="s">
        <v>646</v>
      </c>
      <c r="C158" s="85">
        <f t="shared" si="6"/>
        <v>4.48</v>
      </c>
      <c r="D158" s="85">
        <f t="shared" si="7"/>
        <v>1.41</v>
      </c>
      <c r="E158" s="86">
        <v>0</v>
      </c>
      <c r="F158" s="86">
        <v>0</v>
      </c>
      <c r="G158" s="86">
        <v>0</v>
      </c>
      <c r="H158" s="86">
        <v>0</v>
      </c>
      <c r="I158" s="86">
        <v>1.19</v>
      </c>
      <c r="J158" s="86">
        <v>0</v>
      </c>
      <c r="K158" s="86">
        <v>0</v>
      </c>
      <c r="L158" s="86">
        <v>0.22</v>
      </c>
      <c r="M158" s="85">
        <f t="shared" si="8"/>
        <v>3.0700000000000003</v>
      </c>
      <c r="N158" s="86">
        <v>2.66</v>
      </c>
      <c r="O158" s="86">
        <v>0.41</v>
      </c>
    </row>
    <row r="159" spans="1:15" ht="12.75" customHeight="1">
      <c r="A159" s="83">
        <v>150</v>
      </c>
      <c r="B159" s="84" t="s">
        <v>647</v>
      </c>
      <c r="C159" s="85">
        <f t="shared" si="6"/>
        <v>3.2900000000000005</v>
      </c>
      <c r="D159" s="85">
        <f t="shared" si="7"/>
        <v>0.22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0.22</v>
      </c>
      <c r="M159" s="85">
        <f t="shared" si="8"/>
        <v>3.0700000000000003</v>
      </c>
      <c r="N159" s="86">
        <v>2.66</v>
      </c>
      <c r="O159" s="86">
        <v>0.41</v>
      </c>
    </row>
    <row r="160" spans="1:15" ht="21.75" customHeight="1">
      <c r="A160" s="93">
        <v>151</v>
      </c>
      <c r="B160" s="74" t="s">
        <v>648</v>
      </c>
      <c r="C160" s="74">
        <f t="shared" si="6"/>
        <v>12.5</v>
      </c>
      <c r="D160" s="74">
        <f t="shared" si="7"/>
        <v>9.139999999999999</v>
      </c>
      <c r="E160" s="74">
        <v>2.93</v>
      </c>
      <c r="F160" s="74">
        <v>4.25</v>
      </c>
      <c r="G160" s="74">
        <v>0</v>
      </c>
      <c r="H160" s="74">
        <v>0.08</v>
      </c>
      <c r="I160" s="74">
        <v>0</v>
      </c>
      <c r="J160" s="74">
        <v>0</v>
      </c>
      <c r="K160" s="74">
        <v>0.86</v>
      </c>
      <c r="L160" s="74">
        <v>1.02</v>
      </c>
      <c r="M160" s="74">
        <f t="shared" si="8"/>
        <v>3.3600000000000003</v>
      </c>
      <c r="N160" s="74">
        <v>0.74</v>
      </c>
      <c r="O160" s="74">
        <v>2.62</v>
      </c>
    </row>
    <row r="161" spans="1:15" ht="21.75" customHeight="1">
      <c r="A161" s="93">
        <v>152</v>
      </c>
      <c r="B161" s="74" t="s">
        <v>649</v>
      </c>
      <c r="C161" s="74">
        <f t="shared" si="6"/>
        <v>12.5</v>
      </c>
      <c r="D161" s="74">
        <f t="shared" si="7"/>
        <v>9.139999999999999</v>
      </c>
      <c r="E161" s="74">
        <v>2.93</v>
      </c>
      <c r="F161" s="74">
        <v>4.25</v>
      </c>
      <c r="G161" s="74">
        <v>0</v>
      </c>
      <c r="H161" s="74">
        <v>0.08</v>
      </c>
      <c r="I161" s="74">
        <v>0</v>
      </c>
      <c r="J161" s="74">
        <v>0</v>
      </c>
      <c r="K161" s="74">
        <v>0.86</v>
      </c>
      <c r="L161" s="74">
        <v>1.02</v>
      </c>
      <c r="M161" s="74">
        <f t="shared" si="8"/>
        <v>3.3600000000000003</v>
      </c>
      <c r="N161" s="74">
        <v>0.74</v>
      </c>
      <c r="O161" s="74">
        <v>2.62</v>
      </c>
    </row>
    <row r="162" spans="1:15" ht="21.75" customHeight="1">
      <c r="A162" s="93">
        <v>153</v>
      </c>
      <c r="B162" s="74" t="s">
        <v>650</v>
      </c>
      <c r="C162" s="74">
        <f t="shared" si="6"/>
        <v>12.5</v>
      </c>
      <c r="D162" s="74">
        <f t="shared" si="7"/>
        <v>9.139999999999999</v>
      </c>
      <c r="E162" s="74">
        <v>2.93</v>
      </c>
      <c r="F162" s="74">
        <v>4.25</v>
      </c>
      <c r="G162" s="74">
        <v>0</v>
      </c>
      <c r="H162" s="74">
        <v>0.08</v>
      </c>
      <c r="I162" s="74">
        <v>0</v>
      </c>
      <c r="J162" s="74">
        <v>0</v>
      </c>
      <c r="K162" s="74">
        <v>0.86</v>
      </c>
      <c r="L162" s="74">
        <v>1.02</v>
      </c>
      <c r="M162" s="74">
        <f t="shared" si="8"/>
        <v>3.3600000000000003</v>
      </c>
      <c r="N162" s="74">
        <v>0.74</v>
      </c>
      <c r="O162" s="74">
        <v>2.62</v>
      </c>
    </row>
    <row r="163" spans="1:15" ht="21.75" customHeight="1">
      <c r="A163" s="93">
        <v>154</v>
      </c>
      <c r="B163" s="74" t="s">
        <v>651</v>
      </c>
      <c r="C163" s="74">
        <f t="shared" si="6"/>
        <v>12.5</v>
      </c>
      <c r="D163" s="74">
        <f t="shared" si="7"/>
        <v>9.139999999999999</v>
      </c>
      <c r="E163" s="74">
        <v>2.93</v>
      </c>
      <c r="F163" s="74">
        <v>4.25</v>
      </c>
      <c r="G163" s="74">
        <v>0</v>
      </c>
      <c r="H163" s="74">
        <v>0.08</v>
      </c>
      <c r="I163" s="74">
        <v>0</v>
      </c>
      <c r="J163" s="74">
        <v>0</v>
      </c>
      <c r="K163" s="74">
        <v>0.86</v>
      </c>
      <c r="L163" s="74">
        <v>1.02</v>
      </c>
      <c r="M163" s="74">
        <f t="shared" si="8"/>
        <v>3.3600000000000003</v>
      </c>
      <c r="N163" s="74">
        <v>0.74</v>
      </c>
      <c r="O163" s="74">
        <v>2.62</v>
      </c>
    </row>
    <row r="164" spans="1:15" ht="12.75" customHeight="1">
      <c r="A164" s="83">
        <v>155</v>
      </c>
      <c r="B164" s="84" t="s">
        <v>652</v>
      </c>
      <c r="C164" s="85">
        <f t="shared" si="6"/>
        <v>3.2900000000000005</v>
      </c>
      <c r="D164" s="85">
        <f t="shared" si="7"/>
        <v>0.22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86">
        <v>0.22</v>
      </c>
      <c r="M164" s="85">
        <f t="shared" si="8"/>
        <v>3.0700000000000003</v>
      </c>
      <c r="N164" s="86">
        <v>2.66</v>
      </c>
      <c r="O164" s="86">
        <v>0.41</v>
      </c>
    </row>
    <row r="165" spans="1:15" ht="12.75" customHeight="1">
      <c r="A165" s="83">
        <v>156</v>
      </c>
      <c r="B165" s="84" t="s">
        <v>653</v>
      </c>
      <c r="C165" s="85">
        <f t="shared" si="6"/>
        <v>3.93</v>
      </c>
      <c r="D165" s="85">
        <f t="shared" si="7"/>
        <v>0.45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0.45</v>
      </c>
      <c r="M165" s="85">
        <f t="shared" si="8"/>
        <v>3.48</v>
      </c>
      <c r="N165" s="86">
        <v>2.66</v>
      </c>
      <c r="O165" s="86">
        <v>0.82</v>
      </c>
    </row>
    <row r="166" spans="1:15" ht="12.75" customHeight="1">
      <c r="A166" s="83">
        <v>157</v>
      </c>
      <c r="B166" s="84" t="s">
        <v>654</v>
      </c>
      <c r="C166" s="85">
        <f t="shared" si="6"/>
        <v>3.2900000000000005</v>
      </c>
      <c r="D166" s="85">
        <f t="shared" si="7"/>
        <v>0.22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86">
        <v>0</v>
      </c>
      <c r="L166" s="86">
        <v>0.22</v>
      </c>
      <c r="M166" s="85">
        <f t="shared" si="8"/>
        <v>3.0700000000000003</v>
      </c>
      <c r="N166" s="86">
        <v>2.66</v>
      </c>
      <c r="O166" s="86">
        <v>0.41</v>
      </c>
    </row>
    <row r="167" spans="1:15" ht="12.75" customHeight="1">
      <c r="A167" s="83">
        <v>158</v>
      </c>
      <c r="B167" s="84" t="s">
        <v>655</v>
      </c>
      <c r="C167" s="85">
        <f t="shared" si="6"/>
        <v>3.93</v>
      </c>
      <c r="D167" s="85">
        <f t="shared" si="7"/>
        <v>0.45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0.45</v>
      </c>
      <c r="M167" s="85">
        <f t="shared" si="8"/>
        <v>3.48</v>
      </c>
      <c r="N167" s="86">
        <v>2.66</v>
      </c>
      <c r="O167" s="86">
        <v>0.82</v>
      </c>
    </row>
    <row r="168" spans="1:15" ht="12.75" customHeight="1">
      <c r="A168" s="83">
        <v>159</v>
      </c>
      <c r="B168" s="84" t="s">
        <v>656</v>
      </c>
      <c r="C168" s="85">
        <f t="shared" si="6"/>
        <v>3.93</v>
      </c>
      <c r="D168" s="85">
        <f t="shared" si="7"/>
        <v>0.45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86">
        <v>0.45</v>
      </c>
      <c r="M168" s="85">
        <f t="shared" si="8"/>
        <v>3.48</v>
      </c>
      <c r="N168" s="86">
        <v>2.66</v>
      </c>
      <c r="O168" s="86">
        <v>0.82</v>
      </c>
    </row>
    <row r="169" spans="1:15" ht="12.75" customHeight="1">
      <c r="A169" s="83">
        <v>160</v>
      </c>
      <c r="B169" s="84" t="s">
        <v>657</v>
      </c>
      <c r="C169" s="85">
        <f t="shared" si="6"/>
        <v>3.2900000000000005</v>
      </c>
      <c r="D169" s="85">
        <f t="shared" si="7"/>
        <v>0.22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0.22</v>
      </c>
      <c r="M169" s="85">
        <f t="shared" si="8"/>
        <v>3.0700000000000003</v>
      </c>
      <c r="N169" s="86">
        <v>2.66</v>
      </c>
      <c r="O169" s="86">
        <v>0.41</v>
      </c>
    </row>
    <row r="170" spans="1:15" ht="12.75" customHeight="1">
      <c r="A170" s="83">
        <v>161</v>
      </c>
      <c r="B170" s="84" t="s">
        <v>658</v>
      </c>
      <c r="C170" s="85">
        <f t="shared" si="6"/>
        <v>3.2900000000000005</v>
      </c>
      <c r="D170" s="85">
        <f t="shared" si="7"/>
        <v>0.22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86">
        <v>0</v>
      </c>
      <c r="L170" s="86">
        <v>0.22</v>
      </c>
      <c r="M170" s="85">
        <f t="shared" si="8"/>
        <v>3.0700000000000003</v>
      </c>
      <c r="N170" s="86">
        <v>2.66</v>
      </c>
      <c r="O170" s="86">
        <v>0.41</v>
      </c>
    </row>
    <row r="171" spans="1:15" ht="12.75" customHeight="1">
      <c r="A171" s="83">
        <v>162</v>
      </c>
      <c r="B171" s="84" t="s">
        <v>659</v>
      </c>
      <c r="C171" s="85">
        <f t="shared" si="6"/>
        <v>3.93</v>
      </c>
      <c r="D171" s="85">
        <f t="shared" si="7"/>
        <v>0.45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86">
        <v>0.45</v>
      </c>
      <c r="M171" s="85">
        <f t="shared" si="8"/>
        <v>3.48</v>
      </c>
      <c r="N171" s="86">
        <v>2.66</v>
      </c>
      <c r="O171" s="86">
        <v>0.82</v>
      </c>
    </row>
    <row r="172" spans="1:15" ht="12.75" customHeight="1">
      <c r="A172" s="83">
        <v>163</v>
      </c>
      <c r="B172" s="84" t="s">
        <v>660</v>
      </c>
      <c r="C172" s="85">
        <f t="shared" si="6"/>
        <v>3.93</v>
      </c>
      <c r="D172" s="85">
        <f t="shared" si="7"/>
        <v>0.45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0.45</v>
      </c>
      <c r="M172" s="85">
        <f t="shared" si="8"/>
        <v>3.48</v>
      </c>
      <c r="N172" s="86">
        <v>2.66</v>
      </c>
      <c r="O172" s="86">
        <v>0.82</v>
      </c>
    </row>
    <row r="173" spans="1:15" ht="12.75" customHeight="1">
      <c r="A173" s="83">
        <v>164</v>
      </c>
      <c r="B173" s="84" t="s">
        <v>661</v>
      </c>
      <c r="C173" s="85">
        <f t="shared" si="6"/>
        <v>3.93</v>
      </c>
      <c r="D173" s="85">
        <f t="shared" si="7"/>
        <v>0.45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86">
        <v>0.45</v>
      </c>
      <c r="M173" s="85">
        <f t="shared" si="8"/>
        <v>3.48</v>
      </c>
      <c r="N173" s="86">
        <v>2.66</v>
      </c>
      <c r="O173" s="86">
        <v>0.82</v>
      </c>
    </row>
    <row r="174" spans="1:15" ht="12.75" customHeight="1">
      <c r="A174" s="83">
        <v>165</v>
      </c>
      <c r="B174" s="84" t="s">
        <v>662</v>
      </c>
      <c r="C174" s="85">
        <f t="shared" si="6"/>
        <v>3.2900000000000005</v>
      </c>
      <c r="D174" s="85">
        <f t="shared" si="7"/>
        <v>0.22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6">
        <v>0</v>
      </c>
      <c r="L174" s="86">
        <v>0.22</v>
      </c>
      <c r="M174" s="85">
        <f t="shared" si="8"/>
        <v>3.0700000000000003</v>
      </c>
      <c r="N174" s="86">
        <v>2.66</v>
      </c>
      <c r="O174" s="86">
        <v>0.41</v>
      </c>
    </row>
    <row r="175" spans="1:15" ht="12.75" customHeight="1">
      <c r="A175" s="83">
        <v>166</v>
      </c>
      <c r="B175" s="84" t="s">
        <v>663</v>
      </c>
      <c r="C175" s="85">
        <f t="shared" si="6"/>
        <v>3.2900000000000005</v>
      </c>
      <c r="D175" s="85">
        <f t="shared" si="7"/>
        <v>0.22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86">
        <v>0.22</v>
      </c>
      <c r="M175" s="85">
        <f t="shared" si="8"/>
        <v>3.0700000000000003</v>
      </c>
      <c r="N175" s="86">
        <v>2.66</v>
      </c>
      <c r="O175" s="86">
        <v>0.41</v>
      </c>
    </row>
    <row r="176" spans="1:15" ht="12.75" customHeight="1">
      <c r="A176" s="83">
        <v>167</v>
      </c>
      <c r="B176" s="84" t="s">
        <v>664</v>
      </c>
      <c r="C176" s="85">
        <f t="shared" si="6"/>
        <v>3.2900000000000005</v>
      </c>
      <c r="D176" s="85">
        <f t="shared" si="7"/>
        <v>0.22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86">
        <v>0.22</v>
      </c>
      <c r="M176" s="85">
        <f t="shared" si="8"/>
        <v>3.0700000000000003</v>
      </c>
      <c r="N176" s="86">
        <v>2.66</v>
      </c>
      <c r="O176" s="86">
        <v>0.41</v>
      </c>
    </row>
    <row r="177" spans="1:15" ht="12.75" customHeight="1">
      <c r="A177" s="83">
        <v>168</v>
      </c>
      <c r="B177" s="84" t="s">
        <v>665</v>
      </c>
      <c r="C177" s="85">
        <f t="shared" si="6"/>
        <v>3.2900000000000005</v>
      </c>
      <c r="D177" s="85">
        <f t="shared" si="7"/>
        <v>0.22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86">
        <v>0.22</v>
      </c>
      <c r="M177" s="85">
        <f t="shared" si="8"/>
        <v>3.0700000000000003</v>
      </c>
      <c r="N177" s="86">
        <v>2.66</v>
      </c>
      <c r="O177" s="86">
        <v>0.41</v>
      </c>
    </row>
    <row r="178" spans="1:15" ht="12.75" customHeight="1">
      <c r="A178" s="83">
        <v>169</v>
      </c>
      <c r="B178" s="84" t="s">
        <v>666</v>
      </c>
      <c r="C178" s="85">
        <f t="shared" si="6"/>
        <v>3.2900000000000005</v>
      </c>
      <c r="D178" s="85">
        <f t="shared" si="7"/>
        <v>0.22</v>
      </c>
      <c r="E178" s="86">
        <v>0</v>
      </c>
      <c r="F178" s="86">
        <v>0</v>
      </c>
      <c r="G178" s="86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0.22</v>
      </c>
      <c r="M178" s="85">
        <f t="shared" si="8"/>
        <v>3.0700000000000003</v>
      </c>
      <c r="N178" s="86">
        <v>2.66</v>
      </c>
      <c r="O178" s="86">
        <v>0.41</v>
      </c>
    </row>
    <row r="179" spans="1:15" ht="12.75" customHeight="1">
      <c r="A179" s="83">
        <v>170</v>
      </c>
      <c r="B179" s="84" t="s">
        <v>667</v>
      </c>
      <c r="C179" s="85">
        <f t="shared" si="6"/>
        <v>3.2900000000000005</v>
      </c>
      <c r="D179" s="85">
        <f t="shared" si="7"/>
        <v>0.22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86">
        <v>0.22</v>
      </c>
      <c r="M179" s="85">
        <f t="shared" si="8"/>
        <v>3.0700000000000003</v>
      </c>
      <c r="N179" s="86">
        <v>2.66</v>
      </c>
      <c r="O179" s="86">
        <v>0.41</v>
      </c>
    </row>
    <row r="180" spans="1:15" ht="12.75" customHeight="1">
      <c r="A180" s="83">
        <v>171</v>
      </c>
      <c r="B180" s="84" t="s">
        <v>668</v>
      </c>
      <c r="C180" s="85">
        <f t="shared" si="6"/>
        <v>3.2900000000000005</v>
      </c>
      <c r="D180" s="85">
        <f t="shared" si="7"/>
        <v>0.22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86">
        <v>0.22</v>
      </c>
      <c r="M180" s="85">
        <f t="shared" si="8"/>
        <v>3.0700000000000003</v>
      </c>
      <c r="N180" s="86">
        <v>2.66</v>
      </c>
      <c r="O180" s="86">
        <v>0.41</v>
      </c>
    </row>
    <row r="181" spans="1:15" ht="12.75" customHeight="1">
      <c r="A181" s="83">
        <v>172</v>
      </c>
      <c r="B181" s="84" t="s">
        <v>669</v>
      </c>
      <c r="C181" s="85">
        <f t="shared" si="6"/>
        <v>3.2900000000000005</v>
      </c>
      <c r="D181" s="85">
        <f t="shared" si="7"/>
        <v>0.22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0.22</v>
      </c>
      <c r="M181" s="85">
        <f t="shared" si="8"/>
        <v>3.0700000000000003</v>
      </c>
      <c r="N181" s="86">
        <v>2.66</v>
      </c>
      <c r="O181" s="86">
        <v>0.41</v>
      </c>
    </row>
    <row r="182" spans="1:15" ht="12.75" customHeight="1">
      <c r="A182" s="83">
        <v>173</v>
      </c>
      <c r="B182" s="84" t="s">
        <v>670</v>
      </c>
      <c r="C182" s="85">
        <f t="shared" si="6"/>
        <v>10.370000000000001</v>
      </c>
      <c r="D182" s="85">
        <f t="shared" si="7"/>
        <v>3.3200000000000003</v>
      </c>
      <c r="E182" s="86">
        <v>0.9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0.19</v>
      </c>
      <c r="L182" s="86">
        <v>2.23</v>
      </c>
      <c r="M182" s="85">
        <f t="shared" si="8"/>
        <v>7.05</v>
      </c>
      <c r="N182" s="86">
        <v>3.32</v>
      </c>
      <c r="O182" s="86">
        <v>3.73</v>
      </c>
    </row>
    <row r="183" spans="1:15" ht="12.75" customHeight="1">
      <c r="A183" s="83">
        <v>174</v>
      </c>
      <c r="B183" s="84" t="s">
        <v>671</v>
      </c>
      <c r="C183" s="85">
        <f t="shared" si="6"/>
        <v>9.58</v>
      </c>
      <c r="D183" s="85">
        <f t="shared" si="7"/>
        <v>3.04</v>
      </c>
      <c r="E183" s="86">
        <v>0.9</v>
      </c>
      <c r="F183" s="86">
        <v>0</v>
      </c>
      <c r="G183" s="86">
        <v>0</v>
      </c>
      <c r="H183" s="86">
        <v>0</v>
      </c>
      <c r="I183" s="86">
        <v>0</v>
      </c>
      <c r="J183" s="86">
        <v>0</v>
      </c>
      <c r="K183" s="86">
        <v>0.19</v>
      </c>
      <c r="L183" s="86">
        <v>1.95</v>
      </c>
      <c r="M183" s="85">
        <f t="shared" si="8"/>
        <v>6.54</v>
      </c>
      <c r="N183" s="86">
        <v>3.32</v>
      </c>
      <c r="O183" s="86">
        <v>3.22</v>
      </c>
    </row>
    <row r="184" spans="1:15" ht="12.75" customHeight="1">
      <c r="A184" s="83">
        <v>175</v>
      </c>
      <c r="B184" s="84" t="s">
        <v>672</v>
      </c>
      <c r="C184" s="85">
        <f t="shared" si="6"/>
        <v>3.2900000000000005</v>
      </c>
      <c r="D184" s="85">
        <f t="shared" si="7"/>
        <v>0.22</v>
      </c>
      <c r="E184" s="86">
        <v>0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0.22</v>
      </c>
      <c r="M184" s="85">
        <f t="shared" si="8"/>
        <v>3.0700000000000003</v>
      </c>
      <c r="N184" s="86">
        <v>2.66</v>
      </c>
      <c r="O184" s="86">
        <v>0.41</v>
      </c>
    </row>
    <row r="185" spans="1:15" ht="12.75" customHeight="1">
      <c r="A185" s="83">
        <v>176</v>
      </c>
      <c r="B185" s="84" t="s">
        <v>673</v>
      </c>
      <c r="C185" s="85">
        <f t="shared" si="6"/>
        <v>5.12</v>
      </c>
      <c r="D185" s="85">
        <f t="shared" si="7"/>
        <v>1.64</v>
      </c>
      <c r="E185" s="86">
        <v>0</v>
      </c>
      <c r="F185" s="86">
        <v>0</v>
      </c>
      <c r="G185" s="86">
        <v>0</v>
      </c>
      <c r="H185" s="86">
        <v>0</v>
      </c>
      <c r="I185" s="86">
        <v>1.19</v>
      </c>
      <c r="J185" s="86">
        <v>0</v>
      </c>
      <c r="K185" s="86">
        <v>0</v>
      </c>
      <c r="L185" s="86">
        <v>0.45</v>
      </c>
      <c r="M185" s="85">
        <f t="shared" si="8"/>
        <v>3.48</v>
      </c>
      <c r="N185" s="86">
        <v>2.66</v>
      </c>
      <c r="O185" s="86">
        <v>0.82</v>
      </c>
    </row>
    <row r="186" spans="1:15" ht="12.75" customHeight="1">
      <c r="A186" s="83">
        <v>177</v>
      </c>
      <c r="B186" s="84" t="s">
        <v>674</v>
      </c>
      <c r="C186" s="85">
        <f t="shared" si="6"/>
        <v>3.2900000000000005</v>
      </c>
      <c r="D186" s="85">
        <f t="shared" si="7"/>
        <v>0.22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86">
        <v>0.22</v>
      </c>
      <c r="M186" s="85">
        <f t="shared" si="8"/>
        <v>3.0700000000000003</v>
      </c>
      <c r="N186" s="86">
        <v>2.66</v>
      </c>
      <c r="O186" s="86">
        <v>0.41</v>
      </c>
    </row>
    <row r="187" spans="1:15" ht="12.75" customHeight="1">
      <c r="A187" s="83">
        <v>178</v>
      </c>
      <c r="B187" s="84" t="s">
        <v>675</v>
      </c>
      <c r="C187" s="85">
        <f t="shared" si="6"/>
        <v>10.82</v>
      </c>
      <c r="D187" s="85">
        <f t="shared" si="7"/>
        <v>4.28</v>
      </c>
      <c r="E187" s="86">
        <v>0.9</v>
      </c>
      <c r="F187" s="86">
        <v>1.24</v>
      </c>
      <c r="G187" s="86">
        <v>0</v>
      </c>
      <c r="H187" s="86">
        <v>0</v>
      </c>
      <c r="I187" s="86">
        <v>0</v>
      </c>
      <c r="J187" s="86">
        <v>0</v>
      </c>
      <c r="K187" s="86">
        <v>0.19</v>
      </c>
      <c r="L187" s="86">
        <v>1.95</v>
      </c>
      <c r="M187" s="85">
        <f t="shared" si="8"/>
        <v>6.54</v>
      </c>
      <c r="N187" s="86">
        <v>3.32</v>
      </c>
      <c r="O187" s="86">
        <v>3.22</v>
      </c>
    </row>
    <row r="188" spans="1:15" ht="12.75" customHeight="1">
      <c r="A188" s="83">
        <v>179</v>
      </c>
      <c r="B188" s="84" t="s">
        <v>676</v>
      </c>
      <c r="C188" s="85">
        <f t="shared" si="6"/>
        <v>3.93</v>
      </c>
      <c r="D188" s="85">
        <f t="shared" si="7"/>
        <v>0.45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0.45</v>
      </c>
      <c r="M188" s="85">
        <f t="shared" si="8"/>
        <v>3.48</v>
      </c>
      <c r="N188" s="86">
        <v>2.66</v>
      </c>
      <c r="O188" s="86">
        <v>0.82</v>
      </c>
    </row>
    <row r="189" spans="1:15" ht="12.75" customHeight="1">
      <c r="A189" s="83">
        <v>180</v>
      </c>
      <c r="B189" s="84" t="s">
        <v>677</v>
      </c>
      <c r="C189" s="85">
        <f t="shared" si="6"/>
        <v>3.93</v>
      </c>
      <c r="D189" s="85">
        <f t="shared" si="7"/>
        <v>0.45</v>
      </c>
      <c r="E189" s="86">
        <v>0</v>
      </c>
      <c r="F189" s="86">
        <v>0</v>
      </c>
      <c r="G189" s="86"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0.45</v>
      </c>
      <c r="M189" s="85">
        <f t="shared" si="8"/>
        <v>3.48</v>
      </c>
      <c r="N189" s="86">
        <v>2.66</v>
      </c>
      <c r="O189" s="86">
        <v>0.82</v>
      </c>
    </row>
    <row r="190" spans="1:15" ht="12.75" customHeight="1">
      <c r="A190" s="83">
        <v>181</v>
      </c>
      <c r="B190" s="84" t="s">
        <v>678</v>
      </c>
      <c r="C190" s="85">
        <f t="shared" si="6"/>
        <v>0.63</v>
      </c>
      <c r="D190" s="85">
        <f t="shared" si="7"/>
        <v>0.22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86">
        <v>0</v>
      </c>
      <c r="L190" s="86">
        <v>0.22</v>
      </c>
      <c r="M190" s="85">
        <f t="shared" si="8"/>
        <v>0.41</v>
      </c>
      <c r="N190" s="86">
        <v>0</v>
      </c>
      <c r="O190" s="86">
        <v>0.41</v>
      </c>
    </row>
    <row r="191" spans="1:15" ht="12.75" customHeight="1">
      <c r="A191" s="83">
        <v>182</v>
      </c>
      <c r="B191" s="84" t="s">
        <v>679</v>
      </c>
      <c r="C191" s="85">
        <f t="shared" si="6"/>
        <v>3.2900000000000005</v>
      </c>
      <c r="D191" s="85">
        <f t="shared" si="7"/>
        <v>0.22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86">
        <v>0.22</v>
      </c>
      <c r="M191" s="85">
        <f t="shared" si="8"/>
        <v>3.0700000000000003</v>
      </c>
      <c r="N191" s="86">
        <v>2.66</v>
      </c>
      <c r="O191" s="86">
        <v>0.41</v>
      </c>
    </row>
    <row r="192" spans="1:15" ht="12.75" customHeight="1">
      <c r="A192" s="83">
        <v>183</v>
      </c>
      <c r="B192" s="84" t="s">
        <v>680</v>
      </c>
      <c r="C192" s="85">
        <f t="shared" si="6"/>
        <v>3.2900000000000005</v>
      </c>
      <c r="D192" s="85">
        <f t="shared" si="7"/>
        <v>0.22</v>
      </c>
      <c r="E192" s="86">
        <v>0</v>
      </c>
      <c r="F192" s="86">
        <v>0</v>
      </c>
      <c r="G192" s="86"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0.22</v>
      </c>
      <c r="M192" s="85">
        <f t="shared" si="8"/>
        <v>3.0700000000000003</v>
      </c>
      <c r="N192" s="86">
        <v>2.66</v>
      </c>
      <c r="O192" s="86">
        <v>0.41</v>
      </c>
    </row>
    <row r="193" spans="1:15" ht="12.75" customHeight="1">
      <c r="A193" s="83">
        <v>184</v>
      </c>
      <c r="B193" s="84" t="s">
        <v>681</v>
      </c>
      <c r="C193" s="85">
        <f t="shared" si="6"/>
        <v>3.2900000000000005</v>
      </c>
      <c r="D193" s="85">
        <f t="shared" si="7"/>
        <v>0.22</v>
      </c>
      <c r="E193" s="86">
        <v>0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0.22</v>
      </c>
      <c r="M193" s="85">
        <f t="shared" si="8"/>
        <v>3.0700000000000003</v>
      </c>
      <c r="N193" s="86">
        <v>2.66</v>
      </c>
      <c r="O193" s="86">
        <v>0.41</v>
      </c>
    </row>
    <row r="194" spans="1:15" ht="12.75" customHeight="1">
      <c r="A194" s="83">
        <v>185</v>
      </c>
      <c r="B194" s="84" t="s">
        <v>682</v>
      </c>
      <c r="C194" s="85">
        <f t="shared" si="6"/>
        <v>3.93</v>
      </c>
      <c r="D194" s="85">
        <f t="shared" si="7"/>
        <v>0.45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86">
        <v>0.45</v>
      </c>
      <c r="M194" s="85">
        <f t="shared" si="8"/>
        <v>3.48</v>
      </c>
      <c r="N194" s="86">
        <v>2.66</v>
      </c>
      <c r="O194" s="86">
        <v>0.82</v>
      </c>
    </row>
    <row r="195" spans="1:15" ht="12.75" customHeight="1">
      <c r="A195" s="83">
        <v>186</v>
      </c>
      <c r="B195" s="84" t="s">
        <v>683</v>
      </c>
      <c r="C195" s="85">
        <f t="shared" si="6"/>
        <v>5.12</v>
      </c>
      <c r="D195" s="85">
        <f t="shared" si="7"/>
        <v>1.64</v>
      </c>
      <c r="E195" s="86">
        <v>0</v>
      </c>
      <c r="F195" s="86">
        <v>0</v>
      </c>
      <c r="G195" s="86">
        <v>0</v>
      </c>
      <c r="H195" s="86">
        <v>0</v>
      </c>
      <c r="I195" s="86">
        <v>1.19</v>
      </c>
      <c r="J195" s="86">
        <v>0</v>
      </c>
      <c r="K195" s="86">
        <v>0</v>
      </c>
      <c r="L195" s="86">
        <v>0.45</v>
      </c>
      <c r="M195" s="85">
        <f t="shared" si="8"/>
        <v>3.48</v>
      </c>
      <c r="N195" s="86">
        <v>2.66</v>
      </c>
      <c r="O195" s="86">
        <v>0.82</v>
      </c>
    </row>
    <row r="196" spans="1:15" ht="12.75" customHeight="1">
      <c r="A196" s="83">
        <v>187</v>
      </c>
      <c r="B196" s="84" t="s">
        <v>684</v>
      </c>
      <c r="C196" s="85">
        <f t="shared" si="6"/>
        <v>3.93</v>
      </c>
      <c r="D196" s="85">
        <f t="shared" si="7"/>
        <v>0.45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86">
        <v>0.45</v>
      </c>
      <c r="M196" s="85">
        <f t="shared" si="8"/>
        <v>3.48</v>
      </c>
      <c r="N196" s="86">
        <v>2.66</v>
      </c>
      <c r="O196" s="86">
        <v>0.82</v>
      </c>
    </row>
    <row r="197" spans="1:15" ht="12.75" customHeight="1">
      <c r="A197" s="83">
        <v>188</v>
      </c>
      <c r="B197" s="84" t="s">
        <v>685</v>
      </c>
      <c r="C197" s="85">
        <f t="shared" si="6"/>
        <v>3.93</v>
      </c>
      <c r="D197" s="85">
        <f t="shared" si="7"/>
        <v>0.45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0.45</v>
      </c>
      <c r="M197" s="85">
        <f t="shared" si="8"/>
        <v>3.48</v>
      </c>
      <c r="N197" s="86">
        <v>2.66</v>
      </c>
      <c r="O197" s="86">
        <v>0.82</v>
      </c>
    </row>
    <row r="198" spans="1:15" ht="12.75" customHeight="1">
      <c r="A198" s="83">
        <v>189</v>
      </c>
      <c r="B198" s="84" t="s">
        <v>686</v>
      </c>
      <c r="C198" s="85">
        <f t="shared" si="6"/>
        <v>3.2900000000000005</v>
      </c>
      <c r="D198" s="85">
        <f t="shared" si="7"/>
        <v>0.22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0.22</v>
      </c>
      <c r="M198" s="85">
        <f t="shared" si="8"/>
        <v>3.0700000000000003</v>
      </c>
      <c r="N198" s="86">
        <v>2.66</v>
      </c>
      <c r="O198" s="86">
        <v>0.41</v>
      </c>
    </row>
    <row r="199" spans="1:15" ht="12.75" customHeight="1">
      <c r="A199" s="83">
        <v>190</v>
      </c>
      <c r="B199" s="84" t="s">
        <v>687</v>
      </c>
      <c r="C199" s="85">
        <f t="shared" si="6"/>
        <v>3.2900000000000005</v>
      </c>
      <c r="D199" s="85">
        <f t="shared" si="7"/>
        <v>0.22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0.22</v>
      </c>
      <c r="M199" s="85">
        <f t="shared" si="8"/>
        <v>3.0700000000000003</v>
      </c>
      <c r="N199" s="86">
        <v>2.66</v>
      </c>
      <c r="O199" s="86">
        <v>0.41</v>
      </c>
    </row>
    <row r="200" spans="1:15" ht="12.75" customHeight="1">
      <c r="A200" s="83">
        <v>191</v>
      </c>
      <c r="B200" s="84" t="s">
        <v>688</v>
      </c>
      <c r="C200" s="85">
        <f t="shared" si="6"/>
        <v>3.2900000000000005</v>
      </c>
      <c r="D200" s="85">
        <f t="shared" si="7"/>
        <v>0.22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0.22</v>
      </c>
      <c r="M200" s="85">
        <f t="shared" si="8"/>
        <v>3.0700000000000003</v>
      </c>
      <c r="N200" s="86">
        <v>2.66</v>
      </c>
      <c r="O200" s="86">
        <v>0.41</v>
      </c>
    </row>
    <row r="201" spans="1:15" ht="12.75" customHeight="1">
      <c r="A201" s="83">
        <v>192</v>
      </c>
      <c r="B201" s="84" t="s">
        <v>689</v>
      </c>
      <c r="C201" s="85">
        <f t="shared" si="6"/>
        <v>3.2900000000000005</v>
      </c>
      <c r="D201" s="85">
        <f t="shared" si="7"/>
        <v>0.22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0.22</v>
      </c>
      <c r="M201" s="85">
        <f t="shared" si="8"/>
        <v>3.0700000000000003</v>
      </c>
      <c r="N201" s="86">
        <v>2.66</v>
      </c>
      <c r="O201" s="86">
        <v>0.41</v>
      </c>
    </row>
    <row r="202" spans="1:15" ht="12.75" customHeight="1">
      <c r="A202" s="83">
        <v>193</v>
      </c>
      <c r="B202" s="84" t="s">
        <v>690</v>
      </c>
      <c r="C202" s="85">
        <f aca="true" t="shared" si="9" ref="C202:C265">D202+M202</f>
        <v>5.78</v>
      </c>
      <c r="D202" s="85">
        <f t="shared" si="7"/>
        <v>2.3000000000000003</v>
      </c>
      <c r="E202" s="86">
        <v>0</v>
      </c>
      <c r="F202" s="86">
        <v>0</v>
      </c>
      <c r="G202" s="86">
        <v>0</v>
      </c>
      <c r="H202" s="86">
        <v>0</v>
      </c>
      <c r="I202" s="86">
        <v>0</v>
      </c>
      <c r="J202" s="86">
        <v>1.85</v>
      </c>
      <c r="K202" s="86">
        <v>0</v>
      </c>
      <c r="L202" s="86">
        <v>0.45</v>
      </c>
      <c r="M202" s="85">
        <f t="shared" si="8"/>
        <v>3.48</v>
      </c>
      <c r="N202" s="86">
        <v>2.66</v>
      </c>
      <c r="O202" s="86">
        <v>0.82</v>
      </c>
    </row>
    <row r="203" spans="1:15" ht="12.75" customHeight="1">
      <c r="A203" s="83">
        <v>194</v>
      </c>
      <c r="B203" s="84" t="s">
        <v>691</v>
      </c>
      <c r="C203" s="85">
        <f t="shared" si="9"/>
        <v>3.2900000000000005</v>
      </c>
      <c r="D203" s="85">
        <f aca="true" t="shared" si="10" ref="D203:D266">SUM(E203:L203)</f>
        <v>0.22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0.22</v>
      </c>
      <c r="M203" s="85">
        <f aca="true" t="shared" si="11" ref="M203:M266">N203+O203</f>
        <v>3.0700000000000003</v>
      </c>
      <c r="N203" s="86">
        <v>2.66</v>
      </c>
      <c r="O203" s="86">
        <v>0.41</v>
      </c>
    </row>
    <row r="204" spans="1:15" ht="12.75" customHeight="1">
      <c r="A204" s="83">
        <v>195</v>
      </c>
      <c r="B204" s="84" t="s">
        <v>692</v>
      </c>
      <c r="C204" s="85">
        <f t="shared" si="9"/>
        <v>3.2900000000000005</v>
      </c>
      <c r="D204" s="85">
        <f t="shared" si="10"/>
        <v>0.22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0.22</v>
      </c>
      <c r="M204" s="85">
        <f t="shared" si="11"/>
        <v>3.0700000000000003</v>
      </c>
      <c r="N204" s="86">
        <v>2.66</v>
      </c>
      <c r="O204" s="86">
        <v>0.41</v>
      </c>
    </row>
    <row r="205" spans="1:15" ht="12.75" customHeight="1">
      <c r="A205" s="83">
        <v>196</v>
      </c>
      <c r="B205" s="84" t="s">
        <v>693</v>
      </c>
      <c r="C205" s="85">
        <f t="shared" si="9"/>
        <v>4.48</v>
      </c>
      <c r="D205" s="85">
        <f t="shared" si="10"/>
        <v>1.41</v>
      </c>
      <c r="E205" s="86">
        <v>0</v>
      </c>
      <c r="F205" s="86">
        <v>0</v>
      </c>
      <c r="G205" s="86">
        <v>0</v>
      </c>
      <c r="H205" s="86">
        <v>0</v>
      </c>
      <c r="I205" s="86">
        <v>1.19</v>
      </c>
      <c r="J205" s="86">
        <v>0</v>
      </c>
      <c r="K205" s="86">
        <v>0</v>
      </c>
      <c r="L205" s="86">
        <v>0.22</v>
      </c>
      <c r="M205" s="85">
        <f t="shared" si="11"/>
        <v>3.0700000000000003</v>
      </c>
      <c r="N205" s="86">
        <v>2.66</v>
      </c>
      <c r="O205" s="86">
        <v>0.41</v>
      </c>
    </row>
    <row r="206" spans="1:15" ht="12.75" customHeight="1">
      <c r="A206" s="83">
        <v>197</v>
      </c>
      <c r="B206" s="84" t="s">
        <v>694</v>
      </c>
      <c r="C206" s="85">
        <f t="shared" si="9"/>
        <v>3.93</v>
      </c>
      <c r="D206" s="85">
        <f t="shared" si="10"/>
        <v>0.45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86">
        <v>0.45</v>
      </c>
      <c r="M206" s="85">
        <f t="shared" si="11"/>
        <v>3.48</v>
      </c>
      <c r="N206" s="86">
        <v>2.66</v>
      </c>
      <c r="O206" s="86">
        <v>0.82</v>
      </c>
    </row>
    <row r="207" spans="1:15" ht="12.75" customHeight="1">
      <c r="A207" s="83">
        <v>198</v>
      </c>
      <c r="B207" s="84" t="s">
        <v>695</v>
      </c>
      <c r="C207" s="85">
        <f t="shared" si="9"/>
        <v>5.140000000000001</v>
      </c>
      <c r="D207" s="85">
        <f t="shared" si="10"/>
        <v>2.0700000000000003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1.85</v>
      </c>
      <c r="K207" s="86">
        <v>0</v>
      </c>
      <c r="L207" s="86">
        <v>0.22</v>
      </c>
      <c r="M207" s="85">
        <f t="shared" si="11"/>
        <v>3.0700000000000003</v>
      </c>
      <c r="N207" s="86">
        <v>2.66</v>
      </c>
      <c r="O207" s="86">
        <v>0.41</v>
      </c>
    </row>
    <row r="208" spans="1:15" ht="12.75" customHeight="1">
      <c r="A208" s="83">
        <v>199</v>
      </c>
      <c r="B208" s="84" t="s">
        <v>696</v>
      </c>
      <c r="C208" s="85">
        <f t="shared" si="9"/>
        <v>3.93</v>
      </c>
      <c r="D208" s="85">
        <f t="shared" si="10"/>
        <v>0.45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0.45</v>
      </c>
      <c r="M208" s="85">
        <f t="shared" si="11"/>
        <v>3.48</v>
      </c>
      <c r="N208" s="86">
        <v>2.66</v>
      </c>
      <c r="O208" s="86">
        <v>0.82</v>
      </c>
    </row>
    <row r="209" spans="1:15" ht="12.75" customHeight="1">
      <c r="A209" s="83">
        <v>200</v>
      </c>
      <c r="B209" s="84" t="s">
        <v>697</v>
      </c>
      <c r="C209" s="85">
        <f t="shared" si="9"/>
        <v>3.93</v>
      </c>
      <c r="D209" s="85">
        <f t="shared" si="10"/>
        <v>0.45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0.45</v>
      </c>
      <c r="M209" s="85">
        <f t="shared" si="11"/>
        <v>3.48</v>
      </c>
      <c r="N209" s="86">
        <v>2.66</v>
      </c>
      <c r="O209" s="86">
        <v>0.82</v>
      </c>
    </row>
    <row r="210" spans="1:15" ht="12.75" customHeight="1">
      <c r="A210" s="83">
        <v>201</v>
      </c>
      <c r="B210" s="84" t="s">
        <v>698</v>
      </c>
      <c r="C210" s="85">
        <f t="shared" si="9"/>
        <v>5.78</v>
      </c>
      <c r="D210" s="85">
        <f t="shared" si="10"/>
        <v>2.3000000000000003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1.85</v>
      </c>
      <c r="K210" s="86">
        <v>0</v>
      </c>
      <c r="L210" s="86">
        <v>0.45</v>
      </c>
      <c r="M210" s="85">
        <f t="shared" si="11"/>
        <v>3.48</v>
      </c>
      <c r="N210" s="86">
        <v>2.66</v>
      </c>
      <c r="O210" s="86">
        <v>0.82</v>
      </c>
    </row>
    <row r="211" spans="1:15" ht="12.75" customHeight="1">
      <c r="A211" s="83">
        <v>202</v>
      </c>
      <c r="B211" s="84" t="s">
        <v>699</v>
      </c>
      <c r="C211" s="85">
        <f t="shared" si="9"/>
        <v>5.78</v>
      </c>
      <c r="D211" s="85">
        <f t="shared" si="10"/>
        <v>2.3000000000000003</v>
      </c>
      <c r="E211" s="86">
        <v>0</v>
      </c>
      <c r="F211" s="86">
        <v>0</v>
      </c>
      <c r="G211" s="86">
        <v>0</v>
      </c>
      <c r="H211" s="86">
        <v>0</v>
      </c>
      <c r="I211" s="86">
        <v>0</v>
      </c>
      <c r="J211" s="86">
        <v>1.85</v>
      </c>
      <c r="K211" s="86">
        <v>0</v>
      </c>
      <c r="L211" s="86">
        <v>0.45</v>
      </c>
      <c r="M211" s="85">
        <f t="shared" si="11"/>
        <v>3.48</v>
      </c>
      <c r="N211" s="86">
        <v>2.66</v>
      </c>
      <c r="O211" s="86">
        <v>0.82</v>
      </c>
    </row>
    <row r="212" spans="1:15" ht="12.75" customHeight="1">
      <c r="A212" s="83">
        <v>203</v>
      </c>
      <c r="B212" s="84" t="s">
        <v>700</v>
      </c>
      <c r="C212" s="85">
        <f t="shared" si="9"/>
        <v>3.2900000000000005</v>
      </c>
      <c r="D212" s="85">
        <f t="shared" si="10"/>
        <v>0.22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0.22</v>
      </c>
      <c r="M212" s="85">
        <f t="shared" si="11"/>
        <v>3.0700000000000003</v>
      </c>
      <c r="N212" s="86">
        <v>2.66</v>
      </c>
      <c r="O212" s="86">
        <v>0.41</v>
      </c>
    </row>
    <row r="213" spans="1:15" ht="12.75" customHeight="1">
      <c r="A213" s="83">
        <v>204</v>
      </c>
      <c r="B213" s="84" t="s">
        <v>701</v>
      </c>
      <c r="C213" s="85">
        <f t="shared" si="9"/>
        <v>3.2900000000000005</v>
      </c>
      <c r="D213" s="85">
        <f t="shared" si="10"/>
        <v>0.22</v>
      </c>
      <c r="E213" s="86">
        <v>0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0.22</v>
      </c>
      <c r="M213" s="85">
        <f t="shared" si="11"/>
        <v>3.0700000000000003</v>
      </c>
      <c r="N213" s="86">
        <v>2.66</v>
      </c>
      <c r="O213" s="86">
        <v>0.41</v>
      </c>
    </row>
    <row r="214" spans="1:15" ht="12.75" customHeight="1">
      <c r="A214" s="83">
        <v>205</v>
      </c>
      <c r="B214" s="84" t="s">
        <v>702</v>
      </c>
      <c r="C214" s="85">
        <f t="shared" si="9"/>
        <v>3.93</v>
      </c>
      <c r="D214" s="85">
        <f t="shared" si="10"/>
        <v>0.45</v>
      </c>
      <c r="E214" s="86">
        <v>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86">
        <v>0</v>
      </c>
      <c r="L214" s="86">
        <v>0.45</v>
      </c>
      <c r="M214" s="85">
        <f t="shared" si="11"/>
        <v>3.48</v>
      </c>
      <c r="N214" s="86">
        <v>2.66</v>
      </c>
      <c r="O214" s="86">
        <v>0.82</v>
      </c>
    </row>
    <row r="215" spans="1:15" ht="12.75" customHeight="1">
      <c r="A215" s="83">
        <v>206</v>
      </c>
      <c r="B215" s="84" t="s">
        <v>703</v>
      </c>
      <c r="C215" s="85">
        <f t="shared" si="9"/>
        <v>3.2900000000000005</v>
      </c>
      <c r="D215" s="85">
        <f t="shared" si="10"/>
        <v>0.22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0.22</v>
      </c>
      <c r="M215" s="85">
        <f t="shared" si="11"/>
        <v>3.0700000000000003</v>
      </c>
      <c r="N215" s="86">
        <v>2.66</v>
      </c>
      <c r="O215" s="86">
        <v>0.41</v>
      </c>
    </row>
    <row r="216" spans="1:15" ht="12.75" customHeight="1">
      <c r="A216" s="83">
        <v>207</v>
      </c>
      <c r="B216" s="84" t="s">
        <v>704</v>
      </c>
      <c r="C216" s="85">
        <f t="shared" si="9"/>
        <v>3.93</v>
      </c>
      <c r="D216" s="85">
        <f t="shared" si="10"/>
        <v>0.45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0.45</v>
      </c>
      <c r="M216" s="85">
        <f t="shared" si="11"/>
        <v>3.48</v>
      </c>
      <c r="N216" s="86">
        <v>2.66</v>
      </c>
      <c r="O216" s="86">
        <v>0.82</v>
      </c>
    </row>
    <row r="217" spans="1:15" ht="12.75" customHeight="1">
      <c r="A217" s="83">
        <v>208</v>
      </c>
      <c r="B217" s="84" t="s">
        <v>705</v>
      </c>
      <c r="C217" s="85">
        <f t="shared" si="9"/>
        <v>3.2900000000000005</v>
      </c>
      <c r="D217" s="85">
        <f t="shared" si="10"/>
        <v>0.22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0.22</v>
      </c>
      <c r="M217" s="85">
        <f t="shared" si="11"/>
        <v>3.0700000000000003</v>
      </c>
      <c r="N217" s="86">
        <v>2.66</v>
      </c>
      <c r="O217" s="86">
        <v>0.41</v>
      </c>
    </row>
    <row r="218" spans="1:15" ht="12.75" customHeight="1">
      <c r="A218" s="83">
        <v>209</v>
      </c>
      <c r="B218" s="84" t="s">
        <v>706</v>
      </c>
      <c r="C218" s="85">
        <f t="shared" si="9"/>
        <v>3.2900000000000005</v>
      </c>
      <c r="D218" s="85">
        <f t="shared" si="10"/>
        <v>0.22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0.22</v>
      </c>
      <c r="M218" s="85">
        <f t="shared" si="11"/>
        <v>3.0700000000000003</v>
      </c>
      <c r="N218" s="86">
        <v>2.66</v>
      </c>
      <c r="O218" s="86">
        <v>0.41</v>
      </c>
    </row>
    <row r="219" spans="1:15" ht="12.75" customHeight="1">
      <c r="A219" s="83">
        <v>210</v>
      </c>
      <c r="B219" s="84" t="s">
        <v>707</v>
      </c>
      <c r="C219" s="85">
        <f t="shared" si="9"/>
        <v>0.63</v>
      </c>
      <c r="D219" s="85">
        <f t="shared" si="10"/>
        <v>0.22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0.22</v>
      </c>
      <c r="M219" s="85">
        <f t="shared" si="11"/>
        <v>0.41</v>
      </c>
      <c r="N219" s="86">
        <v>0</v>
      </c>
      <c r="O219" s="86">
        <v>0.41</v>
      </c>
    </row>
    <row r="220" spans="1:15" ht="12.75" customHeight="1">
      <c r="A220" s="83">
        <v>211</v>
      </c>
      <c r="B220" s="84" t="s">
        <v>708</v>
      </c>
      <c r="C220" s="85">
        <f t="shared" si="9"/>
        <v>9.8</v>
      </c>
      <c r="D220" s="85">
        <f t="shared" si="10"/>
        <v>3.26</v>
      </c>
      <c r="E220" s="86">
        <v>0.9</v>
      </c>
      <c r="F220" s="86">
        <v>0</v>
      </c>
      <c r="G220" s="86">
        <v>0</v>
      </c>
      <c r="H220" s="86">
        <v>0.22</v>
      </c>
      <c r="I220" s="86">
        <v>0</v>
      </c>
      <c r="J220" s="86">
        <v>0</v>
      </c>
      <c r="K220" s="86">
        <v>0.19</v>
      </c>
      <c r="L220" s="86">
        <v>1.95</v>
      </c>
      <c r="M220" s="85">
        <f t="shared" si="11"/>
        <v>6.54</v>
      </c>
      <c r="N220" s="86">
        <v>3.32</v>
      </c>
      <c r="O220" s="86">
        <v>3.22</v>
      </c>
    </row>
    <row r="221" spans="1:15" ht="12.75" customHeight="1">
      <c r="A221" s="83">
        <v>212</v>
      </c>
      <c r="B221" s="84" t="s">
        <v>709</v>
      </c>
      <c r="C221" s="85">
        <f t="shared" si="9"/>
        <v>3.93</v>
      </c>
      <c r="D221" s="85">
        <f t="shared" si="10"/>
        <v>0.45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0.45</v>
      </c>
      <c r="M221" s="85">
        <f t="shared" si="11"/>
        <v>3.48</v>
      </c>
      <c r="N221" s="86">
        <v>2.66</v>
      </c>
      <c r="O221" s="86">
        <v>0.82</v>
      </c>
    </row>
    <row r="222" spans="1:15" ht="12.75" customHeight="1">
      <c r="A222" s="83">
        <v>213</v>
      </c>
      <c r="B222" s="84" t="s">
        <v>710</v>
      </c>
      <c r="C222" s="85">
        <f t="shared" si="9"/>
        <v>9.219999999999999</v>
      </c>
      <c r="D222" s="85">
        <f t="shared" si="10"/>
        <v>3.7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2.31</v>
      </c>
      <c r="K222" s="86">
        <v>0</v>
      </c>
      <c r="L222" s="86">
        <v>1.39</v>
      </c>
      <c r="M222" s="85">
        <f t="shared" si="11"/>
        <v>5.52</v>
      </c>
      <c r="N222" s="86">
        <v>3.32</v>
      </c>
      <c r="O222" s="86">
        <v>2.2</v>
      </c>
    </row>
    <row r="223" spans="1:15" ht="12.75" customHeight="1">
      <c r="A223" s="83">
        <v>214</v>
      </c>
      <c r="B223" s="84" t="s">
        <v>711</v>
      </c>
      <c r="C223" s="85">
        <f t="shared" si="9"/>
        <v>4.11</v>
      </c>
      <c r="D223" s="85">
        <f t="shared" si="10"/>
        <v>0.28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0.28</v>
      </c>
      <c r="M223" s="85">
        <f t="shared" si="11"/>
        <v>3.83</v>
      </c>
      <c r="N223" s="86">
        <v>3.32</v>
      </c>
      <c r="O223" s="86">
        <v>0.51</v>
      </c>
    </row>
    <row r="224" spans="1:15" ht="12.75" customHeight="1">
      <c r="A224" s="83">
        <v>215</v>
      </c>
      <c r="B224" s="84" t="s">
        <v>712</v>
      </c>
      <c r="C224" s="85">
        <f t="shared" si="9"/>
        <v>6.909999999999999</v>
      </c>
      <c r="D224" s="85">
        <f t="shared" si="10"/>
        <v>1.39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1.39</v>
      </c>
      <c r="M224" s="85">
        <f t="shared" si="11"/>
        <v>5.52</v>
      </c>
      <c r="N224" s="86">
        <v>3.32</v>
      </c>
      <c r="O224" s="86">
        <v>2.2</v>
      </c>
    </row>
    <row r="225" spans="1:15" ht="12.75" customHeight="1">
      <c r="A225" s="83">
        <v>216</v>
      </c>
      <c r="B225" s="84" t="s">
        <v>713</v>
      </c>
      <c r="C225" s="85">
        <f t="shared" si="9"/>
        <v>6.42</v>
      </c>
      <c r="D225" s="85">
        <f t="shared" si="10"/>
        <v>2.59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2.31</v>
      </c>
      <c r="K225" s="86">
        <v>0</v>
      </c>
      <c r="L225" s="86">
        <v>0.28</v>
      </c>
      <c r="M225" s="85">
        <f t="shared" si="11"/>
        <v>3.83</v>
      </c>
      <c r="N225" s="86">
        <v>3.32</v>
      </c>
      <c r="O225" s="86">
        <v>0.51</v>
      </c>
    </row>
    <row r="226" spans="1:15" ht="12.75" customHeight="1">
      <c r="A226" s="83">
        <v>217</v>
      </c>
      <c r="B226" s="84" t="s">
        <v>714</v>
      </c>
      <c r="C226" s="85">
        <f t="shared" si="9"/>
        <v>9.219999999999999</v>
      </c>
      <c r="D226" s="85">
        <f t="shared" si="10"/>
        <v>3.7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2.31</v>
      </c>
      <c r="K226" s="86">
        <v>0</v>
      </c>
      <c r="L226" s="86">
        <v>1.39</v>
      </c>
      <c r="M226" s="85">
        <f t="shared" si="11"/>
        <v>5.52</v>
      </c>
      <c r="N226" s="86">
        <v>3.32</v>
      </c>
      <c r="O226" s="86">
        <v>2.2</v>
      </c>
    </row>
    <row r="227" spans="1:15" ht="12.75" customHeight="1">
      <c r="A227" s="83">
        <v>218</v>
      </c>
      <c r="B227" s="84" t="s">
        <v>715</v>
      </c>
      <c r="C227" s="85">
        <f t="shared" si="9"/>
        <v>6.909999999999999</v>
      </c>
      <c r="D227" s="85">
        <f t="shared" si="10"/>
        <v>1.39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1.39</v>
      </c>
      <c r="M227" s="85">
        <f t="shared" si="11"/>
        <v>5.52</v>
      </c>
      <c r="N227" s="86">
        <v>3.32</v>
      </c>
      <c r="O227" s="86">
        <v>2.2</v>
      </c>
    </row>
    <row r="228" spans="1:15" ht="12.75" customHeight="1">
      <c r="A228" s="83">
        <v>219</v>
      </c>
      <c r="B228" s="84" t="s">
        <v>716</v>
      </c>
      <c r="C228" s="85">
        <f t="shared" si="9"/>
        <v>3.2900000000000005</v>
      </c>
      <c r="D228" s="85">
        <f t="shared" si="10"/>
        <v>0.22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v>0.22</v>
      </c>
      <c r="M228" s="85">
        <f t="shared" si="11"/>
        <v>3.0700000000000003</v>
      </c>
      <c r="N228" s="86">
        <v>2.66</v>
      </c>
      <c r="O228" s="86">
        <v>0.41</v>
      </c>
    </row>
    <row r="229" spans="1:15" ht="12.75" customHeight="1">
      <c r="A229" s="83">
        <v>220</v>
      </c>
      <c r="B229" s="84" t="s">
        <v>717</v>
      </c>
      <c r="C229" s="85">
        <f t="shared" si="9"/>
        <v>6.909999999999999</v>
      </c>
      <c r="D229" s="85">
        <f t="shared" si="10"/>
        <v>1.39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1.39</v>
      </c>
      <c r="M229" s="85">
        <f t="shared" si="11"/>
        <v>5.52</v>
      </c>
      <c r="N229" s="86">
        <v>3.32</v>
      </c>
      <c r="O229" s="86">
        <v>2.2</v>
      </c>
    </row>
    <row r="230" spans="1:15" ht="12.75" customHeight="1">
      <c r="A230" s="83">
        <v>221</v>
      </c>
      <c r="B230" s="84" t="s">
        <v>718</v>
      </c>
      <c r="C230" s="85">
        <f t="shared" si="9"/>
        <v>3.2900000000000005</v>
      </c>
      <c r="D230" s="85">
        <f t="shared" si="10"/>
        <v>0.22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86">
        <v>0.22</v>
      </c>
      <c r="M230" s="85">
        <f t="shared" si="11"/>
        <v>3.0700000000000003</v>
      </c>
      <c r="N230" s="86">
        <v>2.66</v>
      </c>
      <c r="O230" s="86">
        <v>0.41</v>
      </c>
    </row>
    <row r="231" spans="1:15" ht="12.75" customHeight="1">
      <c r="A231" s="83">
        <v>222</v>
      </c>
      <c r="B231" s="84" t="s">
        <v>719</v>
      </c>
      <c r="C231" s="85">
        <f t="shared" si="9"/>
        <v>3.2900000000000005</v>
      </c>
      <c r="D231" s="85">
        <f t="shared" si="10"/>
        <v>0.22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86">
        <v>0.22</v>
      </c>
      <c r="M231" s="85">
        <f t="shared" si="11"/>
        <v>3.0700000000000003</v>
      </c>
      <c r="N231" s="86">
        <v>2.66</v>
      </c>
      <c r="O231" s="86">
        <v>0.41</v>
      </c>
    </row>
    <row r="232" spans="1:15" ht="12.75" customHeight="1">
      <c r="A232" s="83">
        <v>223</v>
      </c>
      <c r="B232" s="84" t="s">
        <v>720</v>
      </c>
      <c r="C232" s="85">
        <f t="shared" si="9"/>
        <v>3.2900000000000005</v>
      </c>
      <c r="D232" s="85">
        <f t="shared" si="10"/>
        <v>0.22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0.22</v>
      </c>
      <c r="M232" s="85">
        <f t="shared" si="11"/>
        <v>3.0700000000000003</v>
      </c>
      <c r="N232" s="86">
        <v>2.66</v>
      </c>
      <c r="O232" s="86">
        <v>0.41</v>
      </c>
    </row>
    <row r="233" spans="1:15" ht="12.75" customHeight="1">
      <c r="A233" s="83">
        <v>224</v>
      </c>
      <c r="B233" s="84" t="s">
        <v>721</v>
      </c>
      <c r="C233" s="85">
        <f t="shared" si="9"/>
        <v>8.49</v>
      </c>
      <c r="D233" s="85">
        <f t="shared" si="10"/>
        <v>1.95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1.95</v>
      </c>
      <c r="M233" s="85">
        <f t="shared" si="11"/>
        <v>6.54</v>
      </c>
      <c r="N233" s="86">
        <v>3.32</v>
      </c>
      <c r="O233" s="86">
        <v>3.22</v>
      </c>
    </row>
    <row r="234" spans="1:15" ht="12.75" customHeight="1">
      <c r="A234" s="83">
        <v>225</v>
      </c>
      <c r="B234" s="84" t="s">
        <v>722</v>
      </c>
      <c r="C234" s="85">
        <f t="shared" si="9"/>
        <v>3.2900000000000005</v>
      </c>
      <c r="D234" s="85">
        <f t="shared" si="10"/>
        <v>0.22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0.22</v>
      </c>
      <c r="M234" s="85">
        <f t="shared" si="11"/>
        <v>3.0700000000000003</v>
      </c>
      <c r="N234" s="86">
        <v>2.66</v>
      </c>
      <c r="O234" s="86">
        <v>0.41</v>
      </c>
    </row>
    <row r="235" spans="1:15" ht="12.75" customHeight="1">
      <c r="A235" s="83">
        <v>226</v>
      </c>
      <c r="B235" s="84" t="s">
        <v>723</v>
      </c>
      <c r="C235" s="85">
        <f t="shared" si="9"/>
        <v>3.2900000000000005</v>
      </c>
      <c r="D235" s="85">
        <f t="shared" si="10"/>
        <v>0.22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86">
        <v>0.22</v>
      </c>
      <c r="M235" s="85">
        <f t="shared" si="11"/>
        <v>3.0700000000000003</v>
      </c>
      <c r="N235" s="86">
        <v>2.66</v>
      </c>
      <c r="O235" s="86">
        <v>0.41</v>
      </c>
    </row>
    <row r="236" spans="1:15" ht="12.75" customHeight="1">
      <c r="A236" s="83">
        <v>227</v>
      </c>
      <c r="B236" s="84" t="s">
        <v>724</v>
      </c>
      <c r="C236" s="85">
        <f t="shared" si="9"/>
        <v>4.55</v>
      </c>
      <c r="D236" s="85">
        <f t="shared" si="10"/>
        <v>0.67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86">
        <v>0.67</v>
      </c>
      <c r="M236" s="85">
        <f t="shared" si="11"/>
        <v>3.88</v>
      </c>
      <c r="N236" s="86">
        <v>2.66</v>
      </c>
      <c r="O236" s="86">
        <v>1.22</v>
      </c>
    </row>
    <row r="237" spans="1:15" ht="12.75" customHeight="1">
      <c r="A237" s="83">
        <v>228</v>
      </c>
      <c r="B237" s="84" t="s">
        <v>725</v>
      </c>
      <c r="C237" s="85">
        <f t="shared" si="9"/>
        <v>8.49</v>
      </c>
      <c r="D237" s="85">
        <f t="shared" si="10"/>
        <v>1.95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86">
        <v>1.95</v>
      </c>
      <c r="M237" s="85">
        <f t="shared" si="11"/>
        <v>6.54</v>
      </c>
      <c r="N237" s="86">
        <v>3.32</v>
      </c>
      <c r="O237" s="86">
        <v>3.22</v>
      </c>
    </row>
    <row r="238" spans="1:15" ht="12.75" customHeight="1">
      <c r="A238" s="83">
        <v>229</v>
      </c>
      <c r="B238" s="84" t="s">
        <v>726</v>
      </c>
      <c r="C238" s="85">
        <f t="shared" si="9"/>
        <v>4.55</v>
      </c>
      <c r="D238" s="85">
        <f t="shared" si="10"/>
        <v>0.67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0.67</v>
      </c>
      <c r="M238" s="85">
        <f t="shared" si="11"/>
        <v>3.88</v>
      </c>
      <c r="N238" s="86">
        <v>2.66</v>
      </c>
      <c r="O238" s="86">
        <v>1.22</v>
      </c>
    </row>
    <row r="239" spans="1:15" ht="12.75" customHeight="1">
      <c r="A239" s="83">
        <v>230</v>
      </c>
      <c r="B239" s="84" t="s">
        <v>727</v>
      </c>
      <c r="C239" s="85">
        <f t="shared" si="9"/>
        <v>4.11</v>
      </c>
      <c r="D239" s="85">
        <f t="shared" si="10"/>
        <v>0.28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86">
        <v>0.28</v>
      </c>
      <c r="M239" s="85">
        <f t="shared" si="11"/>
        <v>3.83</v>
      </c>
      <c r="N239" s="86">
        <v>3.32</v>
      </c>
      <c r="O239" s="86">
        <v>0.51</v>
      </c>
    </row>
    <row r="240" spans="1:15" ht="12.75" customHeight="1">
      <c r="A240" s="83">
        <v>231</v>
      </c>
      <c r="B240" s="84" t="s">
        <v>728</v>
      </c>
      <c r="C240" s="85">
        <f t="shared" si="9"/>
        <v>7.699999999999999</v>
      </c>
      <c r="D240" s="85">
        <f t="shared" si="10"/>
        <v>1.67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1.67</v>
      </c>
      <c r="M240" s="85">
        <f t="shared" si="11"/>
        <v>6.029999999999999</v>
      </c>
      <c r="N240" s="86">
        <v>3.32</v>
      </c>
      <c r="O240" s="86">
        <v>2.71</v>
      </c>
    </row>
    <row r="241" spans="1:15" ht="12.75" customHeight="1">
      <c r="A241" s="83">
        <v>232</v>
      </c>
      <c r="B241" s="84" t="s">
        <v>729</v>
      </c>
      <c r="C241" s="85">
        <f t="shared" si="9"/>
        <v>8.49</v>
      </c>
      <c r="D241" s="85">
        <f t="shared" si="10"/>
        <v>1.95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86">
        <v>1.95</v>
      </c>
      <c r="M241" s="85">
        <f t="shared" si="11"/>
        <v>6.54</v>
      </c>
      <c r="N241" s="86">
        <v>3.32</v>
      </c>
      <c r="O241" s="86">
        <v>3.22</v>
      </c>
    </row>
    <row r="242" spans="1:15" ht="12.75" customHeight="1">
      <c r="A242" s="83">
        <v>233</v>
      </c>
      <c r="B242" s="84" t="s">
        <v>730</v>
      </c>
      <c r="C242" s="85">
        <f t="shared" si="9"/>
        <v>8.49</v>
      </c>
      <c r="D242" s="85">
        <f t="shared" si="10"/>
        <v>1.95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1.95</v>
      </c>
      <c r="M242" s="85">
        <f t="shared" si="11"/>
        <v>6.54</v>
      </c>
      <c r="N242" s="86">
        <v>3.32</v>
      </c>
      <c r="O242" s="86">
        <v>3.22</v>
      </c>
    </row>
    <row r="243" spans="1:15" ht="12.75" customHeight="1">
      <c r="A243" s="83">
        <v>234</v>
      </c>
      <c r="B243" s="84" t="s">
        <v>731</v>
      </c>
      <c r="C243" s="85">
        <f t="shared" si="9"/>
        <v>8.49</v>
      </c>
      <c r="D243" s="85">
        <f t="shared" si="10"/>
        <v>1.95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1.95</v>
      </c>
      <c r="M243" s="85">
        <f t="shared" si="11"/>
        <v>6.54</v>
      </c>
      <c r="N243" s="86">
        <v>3.32</v>
      </c>
      <c r="O243" s="86">
        <v>3.22</v>
      </c>
    </row>
    <row r="244" spans="1:15" ht="12.75" customHeight="1">
      <c r="A244" s="83">
        <v>235</v>
      </c>
      <c r="B244" s="84" t="s">
        <v>732</v>
      </c>
      <c r="C244" s="85">
        <f t="shared" si="9"/>
        <v>8.49</v>
      </c>
      <c r="D244" s="85">
        <f t="shared" si="10"/>
        <v>1.95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86">
        <v>1.95</v>
      </c>
      <c r="M244" s="85">
        <f t="shared" si="11"/>
        <v>6.54</v>
      </c>
      <c r="N244" s="86">
        <v>3.32</v>
      </c>
      <c r="O244" s="86">
        <v>3.22</v>
      </c>
    </row>
    <row r="245" spans="1:15" ht="12.75" customHeight="1">
      <c r="A245" s="83">
        <v>236</v>
      </c>
      <c r="B245" s="84" t="s">
        <v>733</v>
      </c>
      <c r="C245" s="85">
        <f t="shared" si="9"/>
        <v>8.49</v>
      </c>
      <c r="D245" s="85">
        <f t="shared" si="10"/>
        <v>1.95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1.95</v>
      </c>
      <c r="M245" s="85">
        <f t="shared" si="11"/>
        <v>6.54</v>
      </c>
      <c r="N245" s="86">
        <v>3.32</v>
      </c>
      <c r="O245" s="86">
        <v>3.22</v>
      </c>
    </row>
    <row r="246" spans="1:15" ht="12.75" customHeight="1">
      <c r="A246" s="83">
        <v>237</v>
      </c>
      <c r="B246" s="84" t="s">
        <v>734</v>
      </c>
      <c r="C246" s="85">
        <f t="shared" si="9"/>
        <v>8.49</v>
      </c>
      <c r="D246" s="85">
        <f t="shared" si="10"/>
        <v>1.95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86">
        <v>1.95</v>
      </c>
      <c r="M246" s="85">
        <f t="shared" si="11"/>
        <v>6.54</v>
      </c>
      <c r="N246" s="86">
        <v>3.32</v>
      </c>
      <c r="O246" s="86">
        <v>3.22</v>
      </c>
    </row>
    <row r="247" spans="1:15" ht="12.75" customHeight="1">
      <c r="A247" s="83">
        <v>238</v>
      </c>
      <c r="B247" s="84" t="s">
        <v>735</v>
      </c>
      <c r="C247" s="85">
        <f t="shared" si="9"/>
        <v>8.49</v>
      </c>
      <c r="D247" s="85">
        <f t="shared" si="10"/>
        <v>1.95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86">
        <v>1.95</v>
      </c>
      <c r="M247" s="85">
        <f t="shared" si="11"/>
        <v>6.54</v>
      </c>
      <c r="N247" s="86">
        <v>3.32</v>
      </c>
      <c r="O247" s="86">
        <v>3.22</v>
      </c>
    </row>
    <row r="248" spans="1:15" ht="12.75" customHeight="1">
      <c r="A248" s="83">
        <v>239</v>
      </c>
      <c r="B248" s="84" t="s">
        <v>736</v>
      </c>
      <c r="C248" s="85">
        <f t="shared" si="9"/>
        <v>5.6899999999999995</v>
      </c>
      <c r="D248" s="85">
        <f t="shared" si="10"/>
        <v>0.84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86">
        <v>0.84</v>
      </c>
      <c r="M248" s="85">
        <f t="shared" si="11"/>
        <v>4.85</v>
      </c>
      <c r="N248" s="86">
        <v>3.32</v>
      </c>
      <c r="O248" s="86">
        <v>1.53</v>
      </c>
    </row>
    <row r="249" spans="1:15" ht="12.75" customHeight="1">
      <c r="A249" s="83">
        <v>240</v>
      </c>
      <c r="B249" s="84" t="s">
        <v>737</v>
      </c>
      <c r="C249" s="85">
        <f t="shared" si="9"/>
        <v>8.49</v>
      </c>
      <c r="D249" s="85">
        <f t="shared" si="10"/>
        <v>1.95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1.95</v>
      </c>
      <c r="M249" s="85">
        <f t="shared" si="11"/>
        <v>6.54</v>
      </c>
      <c r="N249" s="86">
        <v>3.32</v>
      </c>
      <c r="O249" s="86">
        <v>3.22</v>
      </c>
    </row>
    <row r="250" spans="1:15" ht="12.75" customHeight="1">
      <c r="A250" s="83">
        <v>241</v>
      </c>
      <c r="B250" s="84" t="s">
        <v>738</v>
      </c>
      <c r="C250" s="85">
        <f t="shared" si="9"/>
        <v>8.49</v>
      </c>
      <c r="D250" s="85">
        <f t="shared" si="10"/>
        <v>1.95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86">
        <v>1.95</v>
      </c>
      <c r="M250" s="85">
        <f t="shared" si="11"/>
        <v>6.54</v>
      </c>
      <c r="N250" s="86">
        <v>3.32</v>
      </c>
      <c r="O250" s="86">
        <v>3.22</v>
      </c>
    </row>
    <row r="251" spans="1:15" ht="12.75" customHeight="1">
      <c r="A251" s="83">
        <v>242</v>
      </c>
      <c r="B251" s="84" t="s">
        <v>739</v>
      </c>
      <c r="C251" s="85">
        <f t="shared" si="9"/>
        <v>8.49</v>
      </c>
      <c r="D251" s="85">
        <f t="shared" si="10"/>
        <v>1.95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86">
        <v>1.95</v>
      </c>
      <c r="M251" s="85">
        <f t="shared" si="11"/>
        <v>6.54</v>
      </c>
      <c r="N251" s="86">
        <v>3.32</v>
      </c>
      <c r="O251" s="86">
        <v>3.22</v>
      </c>
    </row>
    <row r="252" spans="1:15" ht="12.75" customHeight="1">
      <c r="A252" s="83">
        <v>243</v>
      </c>
      <c r="B252" s="84" t="s">
        <v>740</v>
      </c>
      <c r="C252" s="85">
        <f t="shared" si="9"/>
        <v>8.49</v>
      </c>
      <c r="D252" s="85">
        <f t="shared" si="10"/>
        <v>1.95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86">
        <v>1.95</v>
      </c>
      <c r="M252" s="85">
        <f t="shared" si="11"/>
        <v>6.54</v>
      </c>
      <c r="N252" s="86">
        <v>3.32</v>
      </c>
      <c r="O252" s="86">
        <v>3.22</v>
      </c>
    </row>
    <row r="253" spans="1:15" ht="12.75" customHeight="1">
      <c r="A253" s="83">
        <v>244</v>
      </c>
      <c r="B253" s="84" t="s">
        <v>741</v>
      </c>
      <c r="C253" s="85">
        <f t="shared" si="9"/>
        <v>6.800000000000001</v>
      </c>
      <c r="D253" s="85">
        <f t="shared" si="10"/>
        <v>1.56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86">
        <v>1.56</v>
      </c>
      <c r="M253" s="85">
        <f t="shared" si="11"/>
        <v>5.24</v>
      </c>
      <c r="N253" s="86">
        <v>2.66</v>
      </c>
      <c r="O253" s="86">
        <v>2.58</v>
      </c>
    </row>
    <row r="254" spans="1:15" ht="12.75" customHeight="1">
      <c r="A254" s="83">
        <v>245</v>
      </c>
      <c r="B254" s="84" t="s">
        <v>742</v>
      </c>
      <c r="C254" s="85">
        <f t="shared" si="9"/>
        <v>4.55</v>
      </c>
      <c r="D254" s="85">
        <f t="shared" si="10"/>
        <v>0.67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86">
        <v>0.67</v>
      </c>
      <c r="M254" s="85">
        <f t="shared" si="11"/>
        <v>3.88</v>
      </c>
      <c r="N254" s="86">
        <v>2.66</v>
      </c>
      <c r="O254" s="86">
        <v>1.22</v>
      </c>
    </row>
    <row r="255" spans="1:15" ht="12.75" customHeight="1">
      <c r="A255" s="83">
        <v>246</v>
      </c>
      <c r="B255" s="84" t="s">
        <v>743</v>
      </c>
      <c r="C255" s="85">
        <f t="shared" si="9"/>
        <v>8.49</v>
      </c>
      <c r="D255" s="85">
        <f t="shared" si="10"/>
        <v>1.95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86">
        <v>1.95</v>
      </c>
      <c r="M255" s="85">
        <f t="shared" si="11"/>
        <v>6.54</v>
      </c>
      <c r="N255" s="86">
        <v>3.32</v>
      </c>
      <c r="O255" s="86">
        <v>3.22</v>
      </c>
    </row>
    <row r="256" spans="1:15" ht="12.75" customHeight="1">
      <c r="A256" s="83">
        <v>247</v>
      </c>
      <c r="B256" s="84" t="s">
        <v>744</v>
      </c>
      <c r="C256" s="85">
        <f t="shared" si="9"/>
        <v>8.49</v>
      </c>
      <c r="D256" s="85">
        <f t="shared" si="10"/>
        <v>1.95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1.95</v>
      </c>
      <c r="M256" s="85">
        <f t="shared" si="11"/>
        <v>6.54</v>
      </c>
      <c r="N256" s="86">
        <v>3.32</v>
      </c>
      <c r="O256" s="86">
        <v>3.22</v>
      </c>
    </row>
    <row r="257" spans="1:15" ht="12.75" customHeight="1">
      <c r="A257" s="83">
        <v>248</v>
      </c>
      <c r="B257" s="84" t="s">
        <v>745</v>
      </c>
      <c r="C257" s="85">
        <f t="shared" si="9"/>
        <v>8.49</v>
      </c>
      <c r="D257" s="85">
        <f t="shared" si="10"/>
        <v>1.95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1.95</v>
      </c>
      <c r="M257" s="85">
        <f t="shared" si="11"/>
        <v>6.54</v>
      </c>
      <c r="N257" s="86">
        <v>3.32</v>
      </c>
      <c r="O257" s="86">
        <v>3.22</v>
      </c>
    </row>
    <row r="258" spans="1:15" ht="12.75" customHeight="1">
      <c r="A258" s="83">
        <v>249</v>
      </c>
      <c r="B258" s="84" t="s">
        <v>746</v>
      </c>
      <c r="C258" s="85">
        <f t="shared" si="9"/>
        <v>8.49</v>
      </c>
      <c r="D258" s="85">
        <f t="shared" si="10"/>
        <v>1.95</v>
      </c>
      <c r="E258" s="86">
        <v>0</v>
      </c>
      <c r="F258" s="86">
        <v>0</v>
      </c>
      <c r="G258" s="86">
        <v>0</v>
      </c>
      <c r="H258" s="86">
        <v>0</v>
      </c>
      <c r="I258" s="86">
        <v>0</v>
      </c>
      <c r="J258" s="86">
        <v>0</v>
      </c>
      <c r="K258" s="86">
        <v>0</v>
      </c>
      <c r="L258" s="86">
        <v>1.95</v>
      </c>
      <c r="M258" s="85">
        <f t="shared" si="11"/>
        <v>6.54</v>
      </c>
      <c r="N258" s="86">
        <v>3.32</v>
      </c>
      <c r="O258" s="86">
        <v>3.22</v>
      </c>
    </row>
    <row r="259" spans="1:15" ht="12.75" customHeight="1">
      <c r="A259" s="83">
        <v>250</v>
      </c>
      <c r="B259" s="84" t="s">
        <v>747</v>
      </c>
      <c r="C259" s="85">
        <f t="shared" si="9"/>
        <v>8.49</v>
      </c>
      <c r="D259" s="85">
        <f t="shared" si="10"/>
        <v>1.95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86">
        <v>1.95</v>
      </c>
      <c r="M259" s="85">
        <f t="shared" si="11"/>
        <v>6.54</v>
      </c>
      <c r="N259" s="86">
        <v>3.32</v>
      </c>
      <c r="O259" s="86">
        <v>3.22</v>
      </c>
    </row>
    <row r="260" spans="1:15" ht="12.75" customHeight="1">
      <c r="A260" s="83">
        <v>251</v>
      </c>
      <c r="B260" s="84" t="s">
        <v>748</v>
      </c>
      <c r="C260" s="85">
        <f t="shared" si="9"/>
        <v>4.11</v>
      </c>
      <c r="D260" s="85">
        <f t="shared" si="10"/>
        <v>0.28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0.28</v>
      </c>
      <c r="M260" s="85">
        <f t="shared" si="11"/>
        <v>3.83</v>
      </c>
      <c r="N260" s="86">
        <v>3.32</v>
      </c>
      <c r="O260" s="86">
        <v>0.51</v>
      </c>
    </row>
    <row r="261" spans="1:15" ht="12.75" customHeight="1">
      <c r="A261" s="83">
        <v>252</v>
      </c>
      <c r="B261" s="84" t="s">
        <v>749</v>
      </c>
      <c r="C261" s="85">
        <f t="shared" si="9"/>
        <v>8.49</v>
      </c>
      <c r="D261" s="85">
        <f t="shared" si="10"/>
        <v>1.95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1.95</v>
      </c>
      <c r="M261" s="85">
        <f t="shared" si="11"/>
        <v>6.54</v>
      </c>
      <c r="N261" s="86">
        <v>3.32</v>
      </c>
      <c r="O261" s="86">
        <v>3.22</v>
      </c>
    </row>
    <row r="262" spans="1:15" ht="12.75" customHeight="1">
      <c r="A262" s="83">
        <v>253</v>
      </c>
      <c r="B262" s="84" t="s">
        <v>750</v>
      </c>
      <c r="C262" s="85">
        <f t="shared" si="9"/>
        <v>4.55</v>
      </c>
      <c r="D262" s="85">
        <f t="shared" si="10"/>
        <v>0.67</v>
      </c>
      <c r="E262" s="86">
        <v>0</v>
      </c>
      <c r="F262" s="86">
        <v>0</v>
      </c>
      <c r="G262" s="86">
        <v>0</v>
      </c>
      <c r="H262" s="86">
        <v>0</v>
      </c>
      <c r="I262" s="86">
        <v>0</v>
      </c>
      <c r="J262" s="86">
        <v>0</v>
      </c>
      <c r="K262" s="86">
        <v>0</v>
      </c>
      <c r="L262" s="86">
        <v>0.67</v>
      </c>
      <c r="M262" s="85">
        <f t="shared" si="11"/>
        <v>3.88</v>
      </c>
      <c r="N262" s="86">
        <v>2.66</v>
      </c>
      <c r="O262" s="86">
        <v>1.22</v>
      </c>
    </row>
    <row r="263" spans="1:15" ht="12.75" customHeight="1">
      <c r="A263" s="83">
        <v>254</v>
      </c>
      <c r="B263" s="84" t="s">
        <v>751</v>
      </c>
      <c r="C263" s="85">
        <f t="shared" si="9"/>
        <v>9.28</v>
      </c>
      <c r="D263" s="85">
        <f t="shared" si="10"/>
        <v>2.23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86">
        <v>2.23</v>
      </c>
      <c r="M263" s="85">
        <f t="shared" si="11"/>
        <v>7.05</v>
      </c>
      <c r="N263" s="86">
        <v>3.32</v>
      </c>
      <c r="O263" s="86">
        <v>3.73</v>
      </c>
    </row>
    <row r="264" spans="1:15" ht="12.75" customHeight="1">
      <c r="A264" s="83">
        <v>255</v>
      </c>
      <c r="B264" s="84" t="s">
        <v>752</v>
      </c>
      <c r="C264" s="85">
        <f t="shared" si="9"/>
        <v>9.28</v>
      </c>
      <c r="D264" s="85">
        <f t="shared" si="10"/>
        <v>2.23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2.23</v>
      </c>
      <c r="M264" s="85">
        <f t="shared" si="11"/>
        <v>7.05</v>
      </c>
      <c r="N264" s="86">
        <v>3.32</v>
      </c>
      <c r="O264" s="86">
        <v>3.73</v>
      </c>
    </row>
    <row r="265" spans="1:15" ht="12.75" customHeight="1">
      <c r="A265" s="83">
        <v>256</v>
      </c>
      <c r="B265" s="84" t="s">
        <v>753</v>
      </c>
      <c r="C265" s="85">
        <f t="shared" si="9"/>
        <v>10.59</v>
      </c>
      <c r="D265" s="85">
        <f t="shared" si="10"/>
        <v>3.54</v>
      </c>
      <c r="E265" s="86">
        <v>0.9</v>
      </c>
      <c r="F265" s="86">
        <v>0</v>
      </c>
      <c r="G265" s="86">
        <v>0</v>
      </c>
      <c r="H265" s="86">
        <v>0.22</v>
      </c>
      <c r="I265" s="86">
        <v>0</v>
      </c>
      <c r="J265" s="86">
        <v>0</v>
      </c>
      <c r="K265" s="86">
        <v>0.19</v>
      </c>
      <c r="L265" s="86">
        <v>2.23</v>
      </c>
      <c r="M265" s="85">
        <f t="shared" si="11"/>
        <v>7.05</v>
      </c>
      <c r="N265" s="86">
        <v>3.32</v>
      </c>
      <c r="O265" s="86">
        <v>3.73</v>
      </c>
    </row>
    <row r="266" spans="1:15" ht="12.75" customHeight="1">
      <c r="A266" s="83">
        <v>257</v>
      </c>
      <c r="B266" s="84" t="s">
        <v>754</v>
      </c>
      <c r="C266" s="85">
        <f aca="true" t="shared" si="12" ref="C266:C329">D266+M266</f>
        <v>10.59</v>
      </c>
      <c r="D266" s="85">
        <f t="shared" si="10"/>
        <v>3.54</v>
      </c>
      <c r="E266" s="86">
        <v>0.9</v>
      </c>
      <c r="F266" s="86">
        <v>0</v>
      </c>
      <c r="G266" s="86">
        <v>0</v>
      </c>
      <c r="H266" s="86">
        <v>0.22</v>
      </c>
      <c r="I266" s="86">
        <v>0</v>
      </c>
      <c r="J266" s="86">
        <v>0</v>
      </c>
      <c r="K266" s="86">
        <v>0.19</v>
      </c>
      <c r="L266" s="86">
        <v>2.23</v>
      </c>
      <c r="M266" s="85">
        <f t="shared" si="11"/>
        <v>7.05</v>
      </c>
      <c r="N266" s="86">
        <v>3.32</v>
      </c>
      <c r="O266" s="86">
        <v>3.73</v>
      </c>
    </row>
    <row r="267" spans="1:15" ht="12.75" customHeight="1">
      <c r="A267" s="83">
        <v>258</v>
      </c>
      <c r="B267" s="84" t="s">
        <v>755</v>
      </c>
      <c r="C267" s="85">
        <f t="shared" si="12"/>
        <v>3.93</v>
      </c>
      <c r="D267" s="85">
        <f aca="true" t="shared" si="13" ref="D267:D330">SUM(E267:L267)</f>
        <v>0.45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86">
        <v>0.45</v>
      </c>
      <c r="M267" s="85">
        <f aca="true" t="shared" si="14" ref="M267:M330">N267+O267</f>
        <v>3.48</v>
      </c>
      <c r="N267" s="86">
        <v>2.66</v>
      </c>
      <c r="O267" s="86">
        <v>0.82</v>
      </c>
    </row>
    <row r="268" spans="1:15" ht="12.75" customHeight="1">
      <c r="A268" s="83">
        <v>259</v>
      </c>
      <c r="B268" s="84" t="s">
        <v>756</v>
      </c>
      <c r="C268" s="85">
        <f t="shared" si="12"/>
        <v>3.93</v>
      </c>
      <c r="D268" s="85">
        <f t="shared" si="13"/>
        <v>0.45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0.45</v>
      </c>
      <c r="M268" s="85">
        <f t="shared" si="14"/>
        <v>3.48</v>
      </c>
      <c r="N268" s="86">
        <v>2.66</v>
      </c>
      <c r="O268" s="86">
        <v>0.82</v>
      </c>
    </row>
    <row r="269" spans="1:15" ht="12.75" customHeight="1">
      <c r="A269" s="83">
        <v>260</v>
      </c>
      <c r="B269" s="84" t="s">
        <v>757</v>
      </c>
      <c r="C269" s="85">
        <f t="shared" si="12"/>
        <v>3.93</v>
      </c>
      <c r="D269" s="85">
        <f t="shared" si="13"/>
        <v>0.45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0.45</v>
      </c>
      <c r="M269" s="85">
        <f t="shared" si="14"/>
        <v>3.48</v>
      </c>
      <c r="N269" s="86">
        <v>2.66</v>
      </c>
      <c r="O269" s="86">
        <v>0.82</v>
      </c>
    </row>
    <row r="270" spans="1:15" ht="12.75" customHeight="1">
      <c r="A270" s="83">
        <v>261</v>
      </c>
      <c r="B270" s="84" t="s">
        <v>758</v>
      </c>
      <c r="C270" s="85">
        <f t="shared" si="12"/>
        <v>3.93</v>
      </c>
      <c r="D270" s="85">
        <f t="shared" si="13"/>
        <v>0.45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86">
        <v>0.45</v>
      </c>
      <c r="M270" s="85">
        <f t="shared" si="14"/>
        <v>3.48</v>
      </c>
      <c r="N270" s="86">
        <v>2.66</v>
      </c>
      <c r="O270" s="86">
        <v>0.82</v>
      </c>
    </row>
    <row r="271" spans="1:15" ht="12.75" customHeight="1">
      <c r="A271" s="83">
        <v>262</v>
      </c>
      <c r="B271" s="84" t="s">
        <v>759</v>
      </c>
      <c r="C271" s="85">
        <f t="shared" si="12"/>
        <v>3.2900000000000005</v>
      </c>
      <c r="D271" s="85">
        <f t="shared" si="13"/>
        <v>0.22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86">
        <v>0.22</v>
      </c>
      <c r="M271" s="85">
        <f t="shared" si="14"/>
        <v>3.0700000000000003</v>
      </c>
      <c r="N271" s="86">
        <v>2.66</v>
      </c>
      <c r="O271" s="86">
        <v>0.41</v>
      </c>
    </row>
    <row r="272" spans="1:15" ht="12.75" customHeight="1">
      <c r="A272" s="83">
        <v>263</v>
      </c>
      <c r="B272" s="84" t="s">
        <v>760</v>
      </c>
      <c r="C272" s="85">
        <f t="shared" si="12"/>
        <v>3.93</v>
      </c>
      <c r="D272" s="85">
        <f t="shared" si="13"/>
        <v>0.45</v>
      </c>
      <c r="E272" s="86">
        <v>0</v>
      </c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86">
        <v>0</v>
      </c>
      <c r="L272" s="86">
        <v>0.45</v>
      </c>
      <c r="M272" s="85">
        <f t="shared" si="14"/>
        <v>3.48</v>
      </c>
      <c r="N272" s="86">
        <v>2.66</v>
      </c>
      <c r="O272" s="86">
        <v>0.82</v>
      </c>
    </row>
    <row r="273" spans="1:15" ht="12.75" customHeight="1">
      <c r="A273" s="83">
        <v>264</v>
      </c>
      <c r="B273" s="84" t="s">
        <v>761</v>
      </c>
      <c r="C273" s="85">
        <f t="shared" si="12"/>
        <v>3.93</v>
      </c>
      <c r="D273" s="85">
        <f t="shared" si="13"/>
        <v>0.45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86">
        <v>0.45</v>
      </c>
      <c r="M273" s="85">
        <f t="shared" si="14"/>
        <v>3.48</v>
      </c>
      <c r="N273" s="86">
        <v>2.66</v>
      </c>
      <c r="O273" s="86">
        <v>0.82</v>
      </c>
    </row>
    <row r="274" spans="1:15" ht="12.75" customHeight="1">
      <c r="A274" s="83">
        <v>265</v>
      </c>
      <c r="B274" s="84" t="s">
        <v>762</v>
      </c>
      <c r="C274" s="85">
        <f t="shared" si="12"/>
        <v>3.93</v>
      </c>
      <c r="D274" s="85">
        <f t="shared" si="13"/>
        <v>0.45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86">
        <v>0.45</v>
      </c>
      <c r="M274" s="85">
        <f t="shared" si="14"/>
        <v>3.48</v>
      </c>
      <c r="N274" s="86">
        <v>2.66</v>
      </c>
      <c r="O274" s="86">
        <v>0.82</v>
      </c>
    </row>
    <row r="275" spans="1:15" ht="12.75" customHeight="1">
      <c r="A275" s="83">
        <v>266</v>
      </c>
      <c r="B275" s="84" t="s">
        <v>763</v>
      </c>
      <c r="C275" s="85">
        <f t="shared" si="12"/>
        <v>3.2900000000000005</v>
      </c>
      <c r="D275" s="85">
        <f t="shared" si="13"/>
        <v>0.22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0.22</v>
      </c>
      <c r="M275" s="85">
        <f t="shared" si="14"/>
        <v>3.0700000000000003</v>
      </c>
      <c r="N275" s="86">
        <v>2.66</v>
      </c>
      <c r="O275" s="86">
        <v>0.41</v>
      </c>
    </row>
    <row r="276" spans="1:15" ht="12.75" customHeight="1">
      <c r="A276" s="83">
        <v>267</v>
      </c>
      <c r="B276" s="84" t="s">
        <v>764</v>
      </c>
      <c r="C276" s="85">
        <f t="shared" si="12"/>
        <v>3.2900000000000005</v>
      </c>
      <c r="D276" s="85">
        <f t="shared" si="13"/>
        <v>0.22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0.22</v>
      </c>
      <c r="M276" s="85">
        <f t="shared" si="14"/>
        <v>3.0700000000000003</v>
      </c>
      <c r="N276" s="86">
        <v>2.66</v>
      </c>
      <c r="O276" s="86">
        <v>0.41</v>
      </c>
    </row>
    <row r="277" spans="1:15" ht="12.75" customHeight="1">
      <c r="A277" s="83">
        <v>268</v>
      </c>
      <c r="B277" s="84" t="s">
        <v>765</v>
      </c>
      <c r="C277" s="85">
        <f t="shared" si="12"/>
        <v>3.2900000000000005</v>
      </c>
      <c r="D277" s="85">
        <f t="shared" si="13"/>
        <v>0.22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0.22</v>
      </c>
      <c r="M277" s="85">
        <f t="shared" si="14"/>
        <v>3.0700000000000003</v>
      </c>
      <c r="N277" s="86">
        <v>2.66</v>
      </c>
      <c r="O277" s="86">
        <v>0.41</v>
      </c>
    </row>
    <row r="278" spans="1:15" ht="12.75" customHeight="1">
      <c r="A278" s="83">
        <v>269</v>
      </c>
      <c r="B278" s="84" t="s">
        <v>766</v>
      </c>
      <c r="C278" s="85">
        <f t="shared" si="12"/>
        <v>3.2900000000000005</v>
      </c>
      <c r="D278" s="85">
        <f t="shared" si="13"/>
        <v>0.22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86">
        <v>0.22</v>
      </c>
      <c r="M278" s="85">
        <f t="shared" si="14"/>
        <v>3.0700000000000003</v>
      </c>
      <c r="N278" s="86">
        <v>2.66</v>
      </c>
      <c r="O278" s="86">
        <v>0.41</v>
      </c>
    </row>
    <row r="279" spans="1:15" ht="12.75" customHeight="1">
      <c r="A279" s="83">
        <v>270</v>
      </c>
      <c r="B279" s="84" t="s">
        <v>767</v>
      </c>
      <c r="C279" s="85">
        <f t="shared" si="12"/>
        <v>3.2900000000000005</v>
      </c>
      <c r="D279" s="85">
        <f t="shared" si="13"/>
        <v>0.22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0.22</v>
      </c>
      <c r="M279" s="85">
        <f t="shared" si="14"/>
        <v>3.0700000000000003</v>
      </c>
      <c r="N279" s="86">
        <v>2.66</v>
      </c>
      <c r="O279" s="86">
        <v>0.41</v>
      </c>
    </row>
    <row r="280" spans="1:15" ht="12.75" customHeight="1">
      <c r="A280" s="83">
        <v>271</v>
      </c>
      <c r="B280" s="84" t="s">
        <v>768</v>
      </c>
      <c r="C280" s="85">
        <f t="shared" si="12"/>
        <v>3.2900000000000005</v>
      </c>
      <c r="D280" s="85">
        <f t="shared" si="13"/>
        <v>0.22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0.22</v>
      </c>
      <c r="M280" s="85">
        <f t="shared" si="14"/>
        <v>3.0700000000000003</v>
      </c>
      <c r="N280" s="86">
        <v>2.66</v>
      </c>
      <c r="O280" s="86">
        <v>0.41</v>
      </c>
    </row>
    <row r="281" spans="1:15" ht="12.75" customHeight="1">
      <c r="A281" s="83">
        <v>272</v>
      </c>
      <c r="B281" s="84" t="s">
        <v>769</v>
      </c>
      <c r="C281" s="85">
        <f t="shared" si="12"/>
        <v>4.48</v>
      </c>
      <c r="D281" s="85">
        <f t="shared" si="13"/>
        <v>1.41</v>
      </c>
      <c r="E281" s="86">
        <v>0</v>
      </c>
      <c r="F281" s="86">
        <v>0</v>
      </c>
      <c r="G281" s="86">
        <v>0</v>
      </c>
      <c r="H281" s="86">
        <v>0</v>
      </c>
      <c r="I281" s="86">
        <v>1.19</v>
      </c>
      <c r="J281" s="86">
        <v>0</v>
      </c>
      <c r="K281" s="86">
        <v>0</v>
      </c>
      <c r="L281" s="86">
        <v>0.22</v>
      </c>
      <c r="M281" s="85">
        <f t="shared" si="14"/>
        <v>3.0700000000000003</v>
      </c>
      <c r="N281" s="86">
        <v>2.66</v>
      </c>
      <c r="O281" s="86">
        <v>0.41</v>
      </c>
    </row>
    <row r="282" spans="1:15" ht="12.75" customHeight="1">
      <c r="A282" s="83">
        <v>273</v>
      </c>
      <c r="B282" s="84" t="s">
        <v>770</v>
      </c>
      <c r="C282" s="85">
        <f t="shared" si="12"/>
        <v>4.48</v>
      </c>
      <c r="D282" s="85">
        <f t="shared" si="13"/>
        <v>1.41</v>
      </c>
      <c r="E282" s="86">
        <v>0</v>
      </c>
      <c r="F282" s="86">
        <v>0</v>
      </c>
      <c r="G282" s="86">
        <v>0</v>
      </c>
      <c r="H282" s="86">
        <v>0</v>
      </c>
      <c r="I282" s="86">
        <v>1.19</v>
      </c>
      <c r="J282" s="86">
        <v>0</v>
      </c>
      <c r="K282" s="86">
        <v>0</v>
      </c>
      <c r="L282" s="86">
        <v>0.22</v>
      </c>
      <c r="M282" s="85">
        <f t="shared" si="14"/>
        <v>3.0700000000000003</v>
      </c>
      <c r="N282" s="86">
        <v>2.66</v>
      </c>
      <c r="O282" s="86">
        <v>0.41</v>
      </c>
    </row>
    <row r="283" spans="1:15" ht="12.75" customHeight="1">
      <c r="A283" s="83">
        <v>274</v>
      </c>
      <c r="B283" s="84" t="s">
        <v>771</v>
      </c>
      <c r="C283" s="85">
        <f t="shared" si="12"/>
        <v>5.12</v>
      </c>
      <c r="D283" s="85">
        <f t="shared" si="13"/>
        <v>1.64</v>
      </c>
      <c r="E283" s="86">
        <v>0</v>
      </c>
      <c r="F283" s="86">
        <v>0</v>
      </c>
      <c r="G283" s="86">
        <v>0</v>
      </c>
      <c r="H283" s="86">
        <v>0</v>
      </c>
      <c r="I283" s="86">
        <v>1.19</v>
      </c>
      <c r="J283" s="86">
        <v>0</v>
      </c>
      <c r="K283" s="86">
        <v>0</v>
      </c>
      <c r="L283" s="86">
        <v>0.45</v>
      </c>
      <c r="M283" s="85">
        <f t="shared" si="14"/>
        <v>3.48</v>
      </c>
      <c r="N283" s="86">
        <v>2.66</v>
      </c>
      <c r="O283" s="86">
        <v>0.82</v>
      </c>
    </row>
    <row r="284" spans="1:15" ht="12.75" customHeight="1">
      <c r="A284" s="83">
        <v>275</v>
      </c>
      <c r="B284" s="84" t="s">
        <v>772</v>
      </c>
      <c r="C284" s="85">
        <f t="shared" si="12"/>
        <v>3.2900000000000005</v>
      </c>
      <c r="D284" s="85">
        <f t="shared" si="13"/>
        <v>0.22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0.22</v>
      </c>
      <c r="M284" s="85">
        <f t="shared" si="14"/>
        <v>3.0700000000000003</v>
      </c>
      <c r="N284" s="86">
        <v>2.66</v>
      </c>
      <c r="O284" s="86">
        <v>0.41</v>
      </c>
    </row>
    <row r="285" spans="1:15" ht="12.75" customHeight="1">
      <c r="A285" s="83">
        <v>276</v>
      </c>
      <c r="B285" s="84" t="s">
        <v>773</v>
      </c>
      <c r="C285" s="85">
        <f t="shared" si="12"/>
        <v>3.93</v>
      </c>
      <c r="D285" s="85">
        <f t="shared" si="13"/>
        <v>0.45</v>
      </c>
      <c r="E285" s="86">
        <v>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0.45</v>
      </c>
      <c r="M285" s="85">
        <f t="shared" si="14"/>
        <v>3.48</v>
      </c>
      <c r="N285" s="86">
        <v>2.66</v>
      </c>
      <c r="O285" s="86">
        <v>0.82</v>
      </c>
    </row>
    <row r="286" spans="1:15" ht="12.75" customHeight="1">
      <c r="A286" s="83">
        <v>277</v>
      </c>
      <c r="B286" s="84" t="s">
        <v>774</v>
      </c>
      <c r="C286" s="85">
        <f t="shared" si="12"/>
        <v>3.2900000000000005</v>
      </c>
      <c r="D286" s="85">
        <f t="shared" si="13"/>
        <v>0.22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86">
        <v>0.22</v>
      </c>
      <c r="M286" s="85">
        <f t="shared" si="14"/>
        <v>3.0700000000000003</v>
      </c>
      <c r="N286" s="86">
        <v>2.66</v>
      </c>
      <c r="O286" s="86">
        <v>0.41</v>
      </c>
    </row>
    <row r="287" spans="1:15" ht="12.75" customHeight="1">
      <c r="A287" s="83">
        <v>278</v>
      </c>
      <c r="B287" s="84" t="s">
        <v>775</v>
      </c>
      <c r="C287" s="85">
        <f t="shared" si="12"/>
        <v>3.2900000000000005</v>
      </c>
      <c r="D287" s="85">
        <f t="shared" si="13"/>
        <v>0.22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86">
        <v>0.22</v>
      </c>
      <c r="M287" s="85">
        <f t="shared" si="14"/>
        <v>3.0700000000000003</v>
      </c>
      <c r="N287" s="86">
        <v>2.66</v>
      </c>
      <c r="O287" s="86">
        <v>0.41</v>
      </c>
    </row>
    <row r="288" spans="1:15" ht="12.75" customHeight="1">
      <c r="A288" s="83">
        <v>279</v>
      </c>
      <c r="B288" s="84" t="s">
        <v>776</v>
      </c>
      <c r="C288" s="85">
        <f t="shared" si="12"/>
        <v>3.2900000000000005</v>
      </c>
      <c r="D288" s="85">
        <f t="shared" si="13"/>
        <v>0.22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86">
        <v>0.22</v>
      </c>
      <c r="M288" s="85">
        <f t="shared" si="14"/>
        <v>3.0700000000000003</v>
      </c>
      <c r="N288" s="86">
        <v>2.66</v>
      </c>
      <c r="O288" s="86">
        <v>0.41</v>
      </c>
    </row>
    <row r="289" spans="1:15" ht="12.75" customHeight="1">
      <c r="A289" s="83">
        <v>280</v>
      </c>
      <c r="B289" s="84" t="s">
        <v>777</v>
      </c>
      <c r="C289" s="85">
        <f t="shared" si="12"/>
        <v>3.2900000000000005</v>
      </c>
      <c r="D289" s="85">
        <f t="shared" si="13"/>
        <v>0.22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86">
        <v>0.22</v>
      </c>
      <c r="M289" s="85">
        <f t="shared" si="14"/>
        <v>3.0700000000000003</v>
      </c>
      <c r="N289" s="86">
        <v>2.66</v>
      </c>
      <c r="O289" s="86">
        <v>0.41</v>
      </c>
    </row>
    <row r="290" spans="1:15" ht="12.75" customHeight="1">
      <c r="A290" s="83">
        <v>281</v>
      </c>
      <c r="B290" s="84" t="s">
        <v>778</v>
      </c>
      <c r="C290" s="85">
        <f t="shared" si="12"/>
        <v>3.2900000000000005</v>
      </c>
      <c r="D290" s="85">
        <f t="shared" si="13"/>
        <v>0.22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86">
        <v>0.22</v>
      </c>
      <c r="M290" s="85">
        <f t="shared" si="14"/>
        <v>3.0700000000000003</v>
      </c>
      <c r="N290" s="86">
        <v>2.66</v>
      </c>
      <c r="O290" s="86">
        <v>0.41</v>
      </c>
    </row>
    <row r="291" spans="1:15" ht="12.75" customHeight="1">
      <c r="A291" s="83">
        <v>282</v>
      </c>
      <c r="B291" s="84" t="s">
        <v>779</v>
      </c>
      <c r="C291" s="85">
        <f t="shared" si="12"/>
        <v>3.2900000000000005</v>
      </c>
      <c r="D291" s="85">
        <f t="shared" si="13"/>
        <v>0.22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86">
        <v>0.22</v>
      </c>
      <c r="M291" s="85">
        <f t="shared" si="14"/>
        <v>3.0700000000000003</v>
      </c>
      <c r="N291" s="86">
        <v>2.66</v>
      </c>
      <c r="O291" s="86">
        <v>0.41</v>
      </c>
    </row>
    <row r="292" spans="1:15" ht="12.75" customHeight="1">
      <c r="A292" s="83">
        <v>283</v>
      </c>
      <c r="B292" s="84" t="s">
        <v>780</v>
      </c>
      <c r="C292" s="85">
        <f t="shared" si="12"/>
        <v>3.2900000000000005</v>
      </c>
      <c r="D292" s="85">
        <f t="shared" si="13"/>
        <v>0.22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0.22</v>
      </c>
      <c r="M292" s="85">
        <f t="shared" si="14"/>
        <v>3.0700000000000003</v>
      </c>
      <c r="N292" s="86">
        <v>2.66</v>
      </c>
      <c r="O292" s="86">
        <v>0.41</v>
      </c>
    </row>
    <row r="293" spans="1:15" ht="12.75" customHeight="1">
      <c r="A293" s="83">
        <v>284</v>
      </c>
      <c r="B293" s="84" t="s">
        <v>781</v>
      </c>
      <c r="C293" s="85">
        <f t="shared" si="12"/>
        <v>3.2900000000000005</v>
      </c>
      <c r="D293" s="85">
        <f t="shared" si="13"/>
        <v>0.22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0.22</v>
      </c>
      <c r="M293" s="85">
        <f t="shared" si="14"/>
        <v>3.0700000000000003</v>
      </c>
      <c r="N293" s="86">
        <v>2.66</v>
      </c>
      <c r="O293" s="86">
        <v>0.41</v>
      </c>
    </row>
    <row r="294" spans="1:15" ht="12.75" customHeight="1">
      <c r="A294" s="83">
        <v>285</v>
      </c>
      <c r="B294" s="84" t="s">
        <v>782</v>
      </c>
      <c r="C294" s="85">
        <f t="shared" si="12"/>
        <v>3.2900000000000005</v>
      </c>
      <c r="D294" s="85">
        <f t="shared" si="13"/>
        <v>0.22</v>
      </c>
      <c r="E294" s="86">
        <v>0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86">
        <v>0</v>
      </c>
      <c r="L294" s="86">
        <v>0.22</v>
      </c>
      <c r="M294" s="85">
        <f t="shared" si="14"/>
        <v>3.0700000000000003</v>
      </c>
      <c r="N294" s="86">
        <v>2.66</v>
      </c>
      <c r="O294" s="86">
        <v>0.41</v>
      </c>
    </row>
    <row r="295" spans="1:15" ht="12.75" customHeight="1">
      <c r="A295" s="83">
        <v>286</v>
      </c>
      <c r="B295" s="84" t="s">
        <v>783</v>
      </c>
      <c r="C295" s="85">
        <f t="shared" si="12"/>
        <v>3.2900000000000005</v>
      </c>
      <c r="D295" s="85">
        <f t="shared" si="13"/>
        <v>0.22</v>
      </c>
      <c r="E295" s="86">
        <v>0</v>
      </c>
      <c r="F295" s="86">
        <v>0</v>
      </c>
      <c r="G295" s="86">
        <v>0</v>
      </c>
      <c r="H295" s="86">
        <v>0</v>
      </c>
      <c r="I295" s="86">
        <v>0</v>
      </c>
      <c r="J295" s="86">
        <v>0</v>
      </c>
      <c r="K295" s="86">
        <v>0</v>
      </c>
      <c r="L295" s="86">
        <v>0.22</v>
      </c>
      <c r="M295" s="85">
        <f t="shared" si="14"/>
        <v>3.0700000000000003</v>
      </c>
      <c r="N295" s="86">
        <v>2.66</v>
      </c>
      <c r="O295" s="86">
        <v>0.41</v>
      </c>
    </row>
    <row r="296" spans="1:15" ht="12.75" customHeight="1">
      <c r="A296" s="83">
        <v>287</v>
      </c>
      <c r="B296" s="84" t="s">
        <v>784</v>
      </c>
      <c r="C296" s="85">
        <f t="shared" si="12"/>
        <v>3.2900000000000005</v>
      </c>
      <c r="D296" s="85">
        <f t="shared" si="13"/>
        <v>0.22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0.22</v>
      </c>
      <c r="M296" s="85">
        <f t="shared" si="14"/>
        <v>3.0700000000000003</v>
      </c>
      <c r="N296" s="86">
        <v>2.66</v>
      </c>
      <c r="O296" s="86">
        <v>0.41</v>
      </c>
    </row>
    <row r="297" spans="1:15" ht="12.75" customHeight="1">
      <c r="A297" s="83">
        <v>288</v>
      </c>
      <c r="B297" s="84" t="s">
        <v>785</v>
      </c>
      <c r="C297" s="85">
        <f t="shared" si="12"/>
        <v>3.2900000000000005</v>
      </c>
      <c r="D297" s="85">
        <f t="shared" si="13"/>
        <v>0.22</v>
      </c>
      <c r="E297" s="86">
        <v>0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86">
        <v>0.22</v>
      </c>
      <c r="M297" s="85">
        <f t="shared" si="14"/>
        <v>3.0700000000000003</v>
      </c>
      <c r="N297" s="86">
        <v>2.66</v>
      </c>
      <c r="O297" s="86">
        <v>0.41</v>
      </c>
    </row>
    <row r="298" spans="1:15" ht="12.75" customHeight="1">
      <c r="A298" s="83">
        <v>289</v>
      </c>
      <c r="B298" s="84" t="s">
        <v>786</v>
      </c>
      <c r="C298" s="85">
        <f t="shared" si="12"/>
        <v>3.2900000000000005</v>
      </c>
      <c r="D298" s="85">
        <f t="shared" si="13"/>
        <v>0.22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86">
        <v>0.22</v>
      </c>
      <c r="M298" s="85">
        <f t="shared" si="14"/>
        <v>3.0700000000000003</v>
      </c>
      <c r="N298" s="86">
        <v>2.66</v>
      </c>
      <c r="O298" s="86">
        <v>0.41</v>
      </c>
    </row>
    <row r="299" spans="1:15" ht="12.75" customHeight="1">
      <c r="A299" s="83">
        <v>290</v>
      </c>
      <c r="B299" s="84" t="s">
        <v>787</v>
      </c>
      <c r="C299" s="85">
        <f t="shared" si="12"/>
        <v>3.2900000000000005</v>
      </c>
      <c r="D299" s="85">
        <f t="shared" si="13"/>
        <v>0.22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0.22</v>
      </c>
      <c r="M299" s="85">
        <f t="shared" si="14"/>
        <v>3.0700000000000003</v>
      </c>
      <c r="N299" s="86">
        <v>2.66</v>
      </c>
      <c r="O299" s="86">
        <v>0.41</v>
      </c>
    </row>
    <row r="300" spans="1:15" ht="12.75" customHeight="1">
      <c r="A300" s="83">
        <v>291</v>
      </c>
      <c r="B300" s="84" t="s">
        <v>788</v>
      </c>
      <c r="C300" s="85">
        <f t="shared" si="12"/>
        <v>3.93</v>
      </c>
      <c r="D300" s="85">
        <f t="shared" si="13"/>
        <v>0.45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0.45</v>
      </c>
      <c r="M300" s="85">
        <f t="shared" si="14"/>
        <v>3.48</v>
      </c>
      <c r="N300" s="86">
        <v>2.66</v>
      </c>
      <c r="O300" s="86">
        <v>0.82</v>
      </c>
    </row>
    <row r="301" spans="1:15" ht="12.75" customHeight="1">
      <c r="A301" s="83">
        <v>292</v>
      </c>
      <c r="B301" s="84" t="s">
        <v>789</v>
      </c>
      <c r="C301" s="85">
        <f t="shared" si="12"/>
        <v>5.12</v>
      </c>
      <c r="D301" s="85">
        <f t="shared" si="13"/>
        <v>1.64</v>
      </c>
      <c r="E301" s="86">
        <v>0</v>
      </c>
      <c r="F301" s="86">
        <v>0</v>
      </c>
      <c r="G301" s="86">
        <v>0</v>
      </c>
      <c r="H301" s="86">
        <v>0</v>
      </c>
      <c r="I301" s="86">
        <v>1.19</v>
      </c>
      <c r="J301" s="86">
        <v>0</v>
      </c>
      <c r="K301" s="86">
        <v>0</v>
      </c>
      <c r="L301" s="86">
        <v>0.45</v>
      </c>
      <c r="M301" s="85">
        <f t="shared" si="14"/>
        <v>3.48</v>
      </c>
      <c r="N301" s="86">
        <v>2.66</v>
      </c>
      <c r="O301" s="86">
        <v>0.82</v>
      </c>
    </row>
    <row r="302" spans="1:15" ht="12.75" customHeight="1">
      <c r="A302" s="83">
        <v>293</v>
      </c>
      <c r="B302" s="84" t="s">
        <v>790</v>
      </c>
      <c r="C302" s="85">
        <f t="shared" si="12"/>
        <v>3.2900000000000005</v>
      </c>
      <c r="D302" s="85">
        <f t="shared" si="13"/>
        <v>0.22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86">
        <v>0.22</v>
      </c>
      <c r="M302" s="85">
        <f t="shared" si="14"/>
        <v>3.0700000000000003</v>
      </c>
      <c r="N302" s="86">
        <v>2.66</v>
      </c>
      <c r="O302" s="86">
        <v>0.41</v>
      </c>
    </row>
    <row r="303" spans="1:15" ht="12.75" customHeight="1">
      <c r="A303" s="83">
        <v>294</v>
      </c>
      <c r="B303" s="84" t="s">
        <v>791</v>
      </c>
      <c r="C303" s="85">
        <f t="shared" si="12"/>
        <v>3.93</v>
      </c>
      <c r="D303" s="85">
        <f t="shared" si="13"/>
        <v>0.45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86">
        <v>0.45</v>
      </c>
      <c r="M303" s="85">
        <f t="shared" si="14"/>
        <v>3.48</v>
      </c>
      <c r="N303" s="86">
        <v>2.66</v>
      </c>
      <c r="O303" s="86">
        <v>0.82</v>
      </c>
    </row>
    <row r="304" spans="1:15" ht="12.75" customHeight="1">
      <c r="A304" s="83">
        <v>295</v>
      </c>
      <c r="B304" s="84" t="s">
        <v>792</v>
      </c>
      <c r="C304" s="85">
        <f t="shared" si="12"/>
        <v>3.2900000000000005</v>
      </c>
      <c r="D304" s="85">
        <f t="shared" si="13"/>
        <v>0.22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86">
        <v>0.22</v>
      </c>
      <c r="M304" s="85">
        <f t="shared" si="14"/>
        <v>3.0700000000000003</v>
      </c>
      <c r="N304" s="86">
        <v>2.66</v>
      </c>
      <c r="O304" s="86">
        <v>0.41</v>
      </c>
    </row>
    <row r="305" spans="1:15" ht="12.75" customHeight="1">
      <c r="A305" s="83">
        <v>296</v>
      </c>
      <c r="B305" s="84" t="s">
        <v>793</v>
      </c>
      <c r="C305" s="85">
        <f t="shared" si="12"/>
        <v>3.2900000000000005</v>
      </c>
      <c r="D305" s="85">
        <f t="shared" si="13"/>
        <v>0.22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86">
        <v>0.22</v>
      </c>
      <c r="M305" s="85">
        <f t="shared" si="14"/>
        <v>3.0700000000000003</v>
      </c>
      <c r="N305" s="86">
        <v>2.66</v>
      </c>
      <c r="O305" s="86">
        <v>0.41</v>
      </c>
    </row>
    <row r="306" spans="1:15" ht="12.75" customHeight="1">
      <c r="A306" s="83">
        <v>297</v>
      </c>
      <c r="B306" s="84" t="s">
        <v>794</v>
      </c>
      <c r="C306" s="85">
        <f t="shared" si="12"/>
        <v>3.2900000000000005</v>
      </c>
      <c r="D306" s="85">
        <f t="shared" si="13"/>
        <v>0.22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86">
        <v>0.22</v>
      </c>
      <c r="M306" s="85">
        <f t="shared" si="14"/>
        <v>3.0700000000000003</v>
      </c>
      <c r="N306" s="86">
        <v>2.66</v>
      </c>
      <c r="O306" s="86">
        <v>0.41</v>
      </c>
    </row>
    <row r="307" spans="1:15" ht="12.75" customHeight="1">
      <c r="A307" s="83">
        <v>298</v>
      </c>
      <c r="B307" s="84" t="s">
        <v>795</v>
      </c>
      <c r="C307" s="85">
        <f t="shared" si="12"/>
        <v>3.2900000000000005</v>
      </c>
      <c r="D307" s="85">
        <f t="shared" si="13"/>
        <v>0.22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0.22</v>
      </c>
      <c r="M307" s="85">
        <f t="shared" si="14"/>
        <v>3.0700000000000003</v>
      </c>
      <c r="N307" s="86">
        <v>2.66</v>
      </c>
      <c r="O307" s="86">
        <v>0.41</v>
      </c>
    </row>
    <row r="308" spans="1:15" ht="12.75" customHeight="1">
      <c r="A308" s="83">
        <v>299</v>
      </c>
      <c r="B308" s="84" t="s">
        <v>796</v>
      </c>
      <c r="C308" s="85">
        <f t="shared" si="12"/>
        <v>3.2900000000000005</v>
      </c>
      <c r="D308" s="85">
        <f t="shared" si="13"/>
        <v>0.22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0.22</v>
      </c>
      <c r="M308" s="85">
        <f t="shared" si="14"/>
        <v>3.0700000000000003</v>
      </c>
      <c r="N308" s="86">
        <v>2.66</v>
      </c>
      <c r="O308" s="86">
        <v>0.41</v>
      </c>
    </row>
    <row r="309" spans="1:15" ht="12.75" customHeight="1">
      <c r="A309" s="83">
        <v>300</v>
      </c>
      <c r="B309" s="84" t="s">
        <v>797</v>
      </c>
      <c r="C309" s="85">
        <f t="shared" si="12"/>
        <v>3.2900000000000005</v>
      </c>
      <c r="D309" s="85">
        <f t="shared" si="13"/>
        <v>0.22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0.22</v>
      </c>
      <c r="M309" s="85">
        <f t="shared" si="14"/>
        <v>3.0700000000000003</v>
      </c>
      <c r="N309" s="86">
        <v>2.66</v>
      </c>
      <c r="O309" s="86">
        <v>0.41</v>
      </c>
    </row>
    <row r="310" spans="1:15" ht="12.75" customHeight="1">
      <c r="A310" s="83">
        <v>301</v>
      </c>
      <c r="B310" s="84" t="s">
        <v>798</v>
      </c>
      <c r="C310" s="85">
        <f t="shared" si="12"/>
        <v>3.2900000000000005</v>
      </c>
      <c r="D310" s="85">
        <f t="shared" si="13"/>
        <v>0.22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86">
        <v>0.22</v>
      </c>
      <c r="M310" s="85">
        <f t="shared" si="14"/>
        <v>3.0700000000000003</v>
      </c>
      <c r="N310" s="86">
        <v>2.66</v>
      </c>
      <c r="O310" s="86">
        <v>0.41</v>
      </c>
    </row>
    <row r="311" spans="1:15" ht="12.75" customHeight="1">
      <c r="A311" s="83">
        <v>302</v>
      </c>
      <c r="B311" s="84" t="s">
        <v>799</v>
      </c>
      <c r="C311" s="85">
        <f t="shared" si="12"/>
        <v>3.2900000000000005</v>
      </c>
      <c r="D311" s="85">
        <f t="shared" si="13"/>
        <v>0.22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86">
        <v>0.22</v>
      </c>
      <c r="M311" s="85">
        <f t="shared" si="14"/>
        <v>3.0700000000000003</v>
      </c>
      <c r="N311" s="86">
        <v>2.66</v>
      </c>
      <c r="O311" s="86">
        <v>0.41</v>
      </c>
    </row>
    <row r="312" spans="1:15" ht="12.75" customHeight="1">
      <c r="A312" s="83">
        <v>303</v>
      </c>
      <c r="B312" s="84" t="s">
        <v>800</v>
      </c>
      <c r="C312" s="85">
        <f t="shared" si="12"/>
        <v>3.93</v>
      </c>
      <c r="D312" s="85">
        <f t="shared" si="13"/>
        <v>0.45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86">
        <v>0.45</v>
      </c>
      <c r="M312" s="85">
        <f t="shared" si="14"/>
        <v>3.48</v>
      </c>
      <c r="N312" s="86">
        <v>2.66</v>
      </c>
      <c r="O312" s="86">
        <v>0.82</v>
      </c>
    </row>
    <row r="313" spans="1:15" ht="12.75" customHeight="1">
      <c r="A313" s="83">
        <v>304</v>
      </c>
      <c r="B313" s="84" t="s">
        <v>801</v>
      </c>
      <c r="C313" s="85">
        <f t="shared" si="12"/>
        <v>3.2900000000000005</v>
      </c>
      <c r="D313" s="85">
        <f t="shared" si="13"/>
        <v>0.22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86">
        <v>0.22</v>
      </c>
      <c r="M313" s="85">
        <f t="shared" si="14"/>
        <v>3.0700000000000003</v>
      </c>
      <c r="N313" s="86">
        <v>2.66</v>
      </c>
      <c r="O313" s="86">
        <v>0.41</v>
      </c>
    </row>
    <row r="314" spans="1:15" ht="12.75" customHeight="1">
      <c r="A314" s="83">
        <v>305</v>
      </c>
      <c r="B314" s="84" t="s">
        <v>802</v>
      </c>
      <c r="C314" s="85">
        <f t="shared" si="12"/>
        <v>3.93</v>
      </c>
      <c r="D314" s="85">
        <f t="shared" si="13"/>
        <v>0.45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86">
        <v>0.45</v>
      </c>
      <c r="M314" s="85">
        <f t="shared" si="14"/>
        <v>3.48</v>
      </c>
      <c r="N314" s="86">
        <v>2.66</v>
      </c>
      <c r="O314" s="86">
        <v>0.82</v>
      </c>
    </row>
    <row r="315" spans="1:15" ht="12.75" customHeight="1">
      <c r="A315" s="83">
        <v>306</v>
      </c>
      <c r="B315" s="84" t="s">
        <v>803</v>
      </c>
      <c r="C315" s="85">
        <f t="shared" si="12"/>
        <v>3.93</v>
      </c>
      <c r="D315" s="85">
        <f t="shared" si="13"/>
        <v>0.45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86">
        <v>0.45</v>
      </c>
      <c r="M315" s="85">
        <f t="shared" si="14"/>
        <v>3.48</v>
      </c>
      <c r="N315" s="86">
        <v>2.66</v>
      </c>
      <c r="O315" s="86">
        <v>0.82</v>
      </c>
    </row>
    <row r="316" spans="1:15" ht="12.75" customHeight="1">
      <c r="A316" s="83">
        <v>307</v>
      </c>
      <c r="B316" s="84" t="s">
        <v>804</v>
      </c>
      <c r="C316" s="85">
        <f t="shared" si="12"/>
        <v>3.2900000000000005</v>
      </c>
      <c r="D316" s="85">
        <f t="shared" si="13"/>
        <v>0.22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86">
        <v>0.22</v>
      </c>
      <c r="M316" s="85">
        <f t="shared" si="14"/>
        <v>3.0700000000000003</v>
      </c>
      <c r="N316" s="86">
        <v>2.66</v>
      </c>
      <c r="O316" s="86">
        <v>0.41</v>
      </c>
    </row>
    <row r="317" spans="1:15" ht="12.75" customHeight="1">
      <c r="A317" s="83">
        <v>308</v>
      </c>
      <c r="B317" s="84" t="s">
        <v>805</v>
      </c>
      <c r="C317" s="85">
        <f t="shared" si="12"/>
        <v>3.93</v>
      </c>
      <c r="D317" s="85">
        <f t="shared" si="13"/>
        <v>0.45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6">
        <v>0</v>
      </c>
      <c r="L317" s="86">
        <v>0.45</v>
      </c>
      <c r="M317" s="85">
        <f t="shared" si="14"/>
        <v>3.48</v>
      </c>
      <c r="N317" s="86">
        <v>2.66</v>
      </c>
      <c r="O317" s="86">
        <v>0.82</v>
      </c>
    </row>
    <row r="318" spans="1:15" ht="12.75" customHeight="1">
      <c r="A318" s="83">
        <v>309</v>
      </c>
      <c r="B318" s="84" t="s">
        <v>806</v>
      </c>
      <c r="C318" s="85">
        <f t="shared" si="12"/>
        <v>3.93</v>
      </c>
      <c r="D318" s="85">
        <f t="shared" si="13"/>
        <v>0.45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86">
        <v>0.45</v>
      </c>
      <c r="M318" s="85">
        <f t="shared" si="14"/>
        <v>3.48</v>
      </c>
      <c r="N318" s="86">
        <v>2.66</v>
      </c>
      <c r="O318" s="86">
        <v>0.82</v>
      </c>
    </row>
    <row r="319" spans="1:15" ht="12.75" customHeight="1">
      <c r="A319" s="83">
        <v>310</v>
      </c>
      <c r="B319" s="84" t="s">
        <v>807</v>
      </c>
      <c r="C319" s="85">
        <f t="shared" si="12"/>
        <v>3.93</v>
      </c>
      <c r="D319" s="85">
        <f t="shared" si="13"/>
        <v>0.45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86">
        <v>0.45</v>
      </c>
      <c r="M319" s="85">
        <f t="shared" si="14"/>
        <v>3.48</v>
      </c>
      <c r="N319" s="86">
        <v>2.66</v>
      </c>
      <c r="O319" s="86">
        <v>0.82</v>
      </c>
    </row>
    <row r="320" spans="1:15" ht="12.75" customHeight="1">
      <c r="A320" s="83">
        <v>311</v>
      </c>
      <c r="B320" s="84" t="s">
        <v>808</v>
      </c>
      <c r="C320" s="85">
        <f t="shared" si="12"/>
        <v>3.93</v>
      </c>
      <c r="D320" s="85">
        <f t="shared" si="13"/>
        <v>0.45</v>
      </c>
      <c r="E320" s="86">
        <v>0</v>
      </c>
      <c r="F320" s="86">
        <v>0</v>
      </c>
      <c r="G320" s="86">
        <v>0</v>
      </c>
      <c r="H320" s="86">
        <v>0</v>
      </c>
      <c r="I320" s="86">
        <v>0</v>
      </c>
      <c r="J320" s="86">
        <v>0</v>
      </c>
      <c r="K320" s="86">
        <v>0</v>
      </c>
      <c r="L320" s="86">
        <v>0.45</v>
      </c>
      <c r="M320" s="85">
        <f t="shared" si="14"/>
        <v>3.48</v>
      </c>
      <c r="N320" s="86">
        <v>2.66</v>
      </c>
      <c r="O320" s="86">
        <v>0.82</v>
      </c>
    </row>
    <row r="321" spans="1:15" ht="12.75" customHeight="1">
      <c r="A321" s="83">
        <v>312</v>
      </c>
      <c r="B321" s="84" t="s">
        <v>809</v>
      </c>
      <c r="C321" s="85">
        <f t="shared" si="12"/>
        <v>5.12</v>
      </c>
      <c r="D321" s="85">
        <f t="shared" si="13"/>
        <v>1.64</v>
      </c>
      <c r="E321" s="86">
        <v>0</v>
      </c>
      <c r="F321" s="86">
        <v>0</v>
      </c>
      <c r="G321" s="86">
        <v>0</v>
      </c>
      <c r="H321" s="86">
        <v>0</v>
      </c>
      <c r="I321" s="86">
        <v>1.19</v>
      </c>
      <c r="J321" s="86">
        <v>0</v>
      </c>
      <c r="K321" s="86">
        <v>0</v>
      </c>
      <c r="L321" s="86">
        <v>0.45</v>
      </c>
      <c r="M321" s="85">
        <f t="shared" si="14"/>
        <v>3.48</v>
      </c>
      <c r="N321" s="86">
        <v>2.66</v>
      </c>
      <c r="O321" s="86">
        <v>0.82</v>
      </c>
    </row>
    <row r="322" spans="1:15" ht="12.75" customHeight="1">
      <c r="A322" s="83">
        <v>313</v>
      </c>
      <c r="B322" s="84" t="s">
        <v>810</v>
      </c>
      <c r="C322" s="85">
        <f t="shared" si="12"/>
        <v>3.2900000000000005</v>
      </c>
      <c r="D322" s="85">
        <f t="shared" si="13"/>
        <v>0.22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86">
        <v>0.22</v>
      </c>
      <c r="M322" s="85">
        <f t="shared" si="14"/>
        <v>3.0700000000000003</v>
      </c>
      <c r="N322" s="86">
        <v>2.66</v>
      </c>
      <c r="O322" s="86">
        <v>0.41</v>
      </c>
    </row>
    <row r="323" spans="1:15" ht="12.75" customHeight="1">
      <c r="A323" s="83">
        <v>314</v>
      </c>
      <c r="B323" s="84" t="s">
        <v>811</v>
      </c>
      <c r="C323" s="85">
        <f t="shared" si="12"/>
        <v>3.2900000000000005</v>
      </c>
      <c r="D323" s="85">
        <f t="shared" si="13"/>
        <v>0.22</v>
      </c>
      <c r="E323" s="86">
        <v>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86">
        <v>0.22</v>
      </c>
      <c r="M323" s="85">
        <f t="shared" si="14"/>
        <v>3.0700000000000003</v>
      </c>
      <c r="N323" s="86">
        <v>2.66</v>
      </c>
      <c r="O323" s="86">
        <v>0.41</v>
      </c>
    </row>
    <row r="324" spans="1:15" ht="12.75" customHeight="1">
      <c r="A324" s="83">
        <v>315</v>
      </c>
      <c r="B324" s="84" t="s">
        <v>812</v>
      </c>
      <c r="C324" s="85">
        <f t="shared" si="12"/>
        <v>3.2900000000000005</v>
      </c>
      <c r="D324" s="85">
        <f t="shared" si="13"/>
        <v>0.22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86">
        <v>0.22</v>
      </c>
      <c r="M324" s="85">
        <f t="shared" si="14"/>
        <v>3.0700000000000003</v>
      </c>
      <c r="N324" s="86">
        <v>2.66</v>
      </c>
      <c r="O324" s="86">
        <v>0.41</v>
      </c>
    </row>
    <row r="325" spans="1:15" ht="12.75" customHeight="1">
      <c r="A325" s="83">
        <v>316</v>
      </c>
      <c r="B325" s="84" t="s">
        <v>813</v>
      </c>
      <c r="C325" s="85">
        <f t="shared" si="12"/>
        <v>5.12</v>
      </c>
      <c r="D325" s="85">
        <f t="shared" si="13"/>
        <v>1.64</v>
      </c>
      <c r="E325" s="86">
        <v>0</v>
      </c>
      <c r="F325" s="86">
        <v>0</v>
      </c>
      <c r="G325" s="86">
        <v>0</v>
      </c>
      <c r="H325" s="86">
        <v>0</v>
      </c>
      <c r="I325" s="86">
        <v>1.19</v>
      </c>
      <c r="J325" s="86">
        <v>0</v>
      </c>
      <c r="K325" s="86">
        <v>0</v>
      </c>
      <c r="L325" s="86">
        <v>0.45</v>
      </c>
      <c r="M325" s="85">
        <f t="shared" si="14"/>
        <v>3.48</v>
      </c>
      <c r="N325" s="86">
        <v>2.66</v>
      </c>
      <c r="O325" s="86">
        <v>0.82</v>
      </c>
    </row>
    <row r="326" spans="1:15" ht="12.75" customHeight="1">
      <c r="A326" s="83">
        <v>317</v>
      </c>
      <c r="B326" s="84" t="s">
        <v>814</v>
      </c>
      <c r="C326" s="85">
        <f t="shared" si="12"/>
        <v>3.2900000000000005</v>
      </c>
      <c r="D326" s="85">
        <f t="shared" si="13"/>
        <v>0.22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86">
        <v>0.22</v>
      </c>
      <c r="M326" s="85">
        <f t="shared" si="14"/>
        <v>3.0700000000000003</v>
      </c>
      <c r="N326" s="86">
        <v>2.66</v>
      </c>
      <c r="O326" s="86">
        <v>0.41</v>
      </c>
    </row>
    <row r="327" spans="1:15" ht="12.75" customHeight="1">
      <c r="A327" s="83">
        <v>318</v>
      </c>
      <c r="B327" s="84" t="s">
        <v>815</v>
      </c>
      <c r="C327" s="85">
        <f t="shared" si="12"/>
        <v>3.2900000000000005</v>
      </c>
      <c r="D327" s="85">
        <f t="shared" si="13"/>
        <v>0.22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86">
        <v>0.22</v>
      </c>
      <c r="M327" s="85">
        <f t="shared" si="14"/>
        <v>3.0700000000000003</v>
      </c>
      <c r="N327" s="86">
        <v>2.66</v>
      </c>
      <c r="O327" s="86">
        <v>0.41</v>
      </c>
    </row>
    <row r="328" spans="1:15" ht="12.75" customHeight="1">
      <c r="A328" s="83">
        <v>319</v>
      </c>
      <c r="B328" s="84" t="s">
        <v>816</v>
      </c>
      <c r="C328" s="85">
        <f t="shared" si="12"/>
        <v>3.2900000000000005</v>
      </c>
      <c r="D328" s="85">
        <f t="shared" si="13"/>
        <v>0.22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86">
        <v>0.22</v>
      </c>
      <c r="M328" s="85">
        <f t="shared" si="14"/>
        <v>3.0700000000000003</v>
      </c>
      <c r="N328" s="86">
        <v>2.66</v>
      </c>
      <c r="O328" s="86">
        <v>0.41</v>
      </c>
    </row>
    <row r="329" spans="1:15" ht="12.75" customHeight="1">
      <c r="A329" s="83">
        <v>320</v>
      </c>
      <c r="B329" s="84" t="s">
        <v>817</v>
      </c>
      <c r="C329" s="85">
        <f t="shared" si="12"/>
        <v>5.140000000000001</v>
      </c>
      <c r="D329" s="85">
        <f t="shared" si="13"/>
        <v>2.0700000000000003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1.85</v>
      </c>
      <c r="K329" s="86">
        <v>0</v>
      </c>
      <c r="L329" s="86">
        <v>0.22</v>
      </c>
      <c r="M329" s="85">
        <f t="shared" si="14"/>
        <v>3.0700000000000003</v>
      </c>
      <c r="N329" s="86">
        <v>2.66</v>
      </c>
      <c r="O329" s="86">
        <v>0.41</v>
      </c>
    </row>
    <row r="330" spans="1:15" ht="12.75" customHeight="1">
      <c r="A330" s="83">
        <v>321</v>
      </c>
      <c r="B330" s="84" t="s">
        <v>818</v>
      </c>
      <c r="C330" s="85">
        <f>D330+M330</f>
        <v>3.2900000000000005</v>
      </c>
      <c r="D330" s="85">
        <f t="shared" si="13"/>
        <v>0.22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86">
        <v>0</v>
      </c>
      <c r="L330" s="86">
        <v>0.22</v>
      </c>
      <c r="M330" s="85">
        <f t="shared" si="14"/>
        <v>3.0700000000000003</v>
      </c>
      <c r="N330" s="86">
        <v>2.66</v>
      </c>
      <c r="O330" s="86">
        <v>0.41</v>
      </c>
    </row>
    <row r="331" spans="1:15" ht="12.75" customHeight="1">
      <c r="A331" s="83">
        <v>322</v>
      </c>
      <c r="B331" s="84" t="s">
        <v>819</v>
      </c>
      <c r="C331" s="85">
        <f>D331+M331</f>
        <v>4.48</v>
      </c>
      <c r="D331" s="85">
        <f>SUM(E331:L331)</f>
        <v>1.41</v>
      </c>
      <c r="E331" s="86">
        <v>0</v>
      </c>
      <c r="F331" s="86">
        <v>0</v>
      </c>
      <c r="G331" s="86">
        <v>0</v>
      </c>
      <c r="H331" s="86">
        <v>0</v>
      </c>
      <c r="I331" s="86">
        <v>1.19</v>
      </c>
      <c r="J331" s="86">
        <v>0</v>
      </c>
      <c r="K331" s="86">
        <v>0</v>
      </c>
      <c r="L331" s="86">
        <v>0.22</v>
      </c>
      <c r="M331" s="85">
        <f>N331+O331</f>
        <v>3.0700000000000003</v>
      </c>
      <c r="N331" s="86">
        <v>2.66</v>
      </c>
      <c r="O331" s="86">
        <v>0.41</v>
      </c>
    </row>
    <row r="332" spans="1:15" ht="12.75" customHeight="1">
      <c r="A332" s="83">
        <v>323</v>
      </c>
      <c r="B332" s="84" t="s">
        <v>820</v>
      </c>
      <c r="C332" s="85">
        <f>D332+M332</f>
        <v>5.140000000000001</v>
      </c>
      <c r="D332" s="85">
        <f>SUM(E332:L332)</f>
        <v>2.0700000000000003</v>
      </c>
      <c r="E332" s="86">
        <v>0</v>
      </c>
      <c r="F332" s="86">
        <v>0</v>
      </c>
      <c r="G332" s="86">
        <v>0</v>
      </c>
      <c r="H332" s="86">
        <v>0</v>
      </c>
      <c r="I332" s="86">
        <v>0</v>
      </c>
      <c r="J332" s="86">
        <v>1.85</v>
      </c>
      <c r="K332" s="86">
        <v>0</v>
      </c>
      <c r="L332" s="86">
        <v>0.22</v>
      </c>
      <c r="M332" s="85">
        <f>N332+O332</f>
        <v>3.0700000000000003</v>
      </c>
      <c r="N332" s="86">
        <v>2.66</v>
      </c>
      <c r="O332" s="86">
        <v>0.41</v>
      </c>
    </row>
    <row r="333" spans="1:15" ht="12.75">
      <c r="A333" s="94"/>
      <c r="B333" s="95" t="s">
        <v>821</v>
      </c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1:15" ht="12.75">
      <c r="A334" s="83">
        <v>1</v>
      </c>
      <c r="B334" s="84" t="s">
        <v>822</v>
      </c>
      <c r="C334" s="85">
        <f>D334+M334</f>
        <v>20.12</v>
      </c>
      <c r="D334" s="85">
        <f>SUM(E334:L334)</f>
        <v>13.07</v>
      </c>
      <c r="E334" s="86">
        <v>1.54</v>
      </c>
      <c r="F334" s="86">
        <v>1.27</v>
      </c>
      <c r="G334" s="96">
        <v>7.62</v>
      </c>
      <c r="H334" s="86">
        <v>0.22</v>
      </c>
      <c r="I334" s="86">
        <v>0</v>
      </c>
      <c r="J334" s="86">
        <v>0</v>
      </c>
      <c r="K334" s="86">
        <v>0.19</v>
      </c>
      <c r="L334" s="86">
        <v>2.23</v>
      </c>
      <c r="M334" s="85">
        <f>N334+O334</f>
        <v>7.05</v>
      </c>
      <c r="N334" s="86">
        <v>3.32</v>
      </c>
      <c r="O334" s="86">
        <v>3.73</v>
      </c>
    </row>
    <row r="335" spans="1:15" ht="12.75">
      <c r="A335" s="83">
        <v>2</v>
      </c>
      <c r="B335" s="84" t="s">
        <v>823</v>
      </c>
      <c r="C335" s="85">
        <f>D335+M335</f>
        <v>12.34</v>
      </c>
      <c r="D335" s="85">
        <f>SUM(E335:L335)</f>
        <v>6.3100000000000005</v>
      </c>
      <c r="E335" s="86">
        <v>0.9</v>
      </c>
      <c r="F335" s="86">
        <v>1.24</v>
      </c>
      <c r="G335" s="96">
        <v>0</v>
      </c>
      <c r="H335" s="86">
        <v>0</v>
      </c>
      <c r="I335" s="86">
        <v>0</v>
      </c>
      <c r="J335" s="86">
        <v>2.31</v>
      </c>
      <c r="K335" s="86">
        <v>0.19</v>
      </c>
      <c r="L335" s="86">
        <v>1.67</v>
      </c>
      <c r="M335" s="85">
        <f>N335+O335</f>
        <v>6.029999999999999</v>
      </c>
      <c r="N335" s="86">
        <v>3.32</v>
      </c>
      <c r="O335" s="86">
        <v>2.71</v>
      </c>
    </row>
    <row r="338" spans="2:15" ht="15.75">
      <c r="B338" s="1" t="s">
        <v>843</v>
      </c>
      <c r="C338" s="27"/>
      <c r="D338" s="27"/>
      <c r="E338" s="27"/>
      <c r="F338" s="27"/>
      <c r="G338" s="1"/>
      <c r="H338" s="1" t="s">
        <v>844</v>
      </c>
      <c r="I338" s="27"/>
      <c r="J338" s="27"/>
      <c r="K338" s="58"/>
      <c r="L338" s="58"/>
      <c r="M338" s="58"/>
      <c r="N338" s="58"/>
      <c r="O338" s="58"/>
    </row>
  </sheetData>
  <mergeCells count="12">
    <mergeCell ref="E7:L7"/>
    <mergeCell ref="N7:O7"/>
    <mergeCell ref="I1:O1"/>
    <mergeCell ref="A3:O3"/>
    <mergeCell ref="A4:A8"/>
    <mergeCell ref="B4:B8"/>
    <mergeCell ref="C4:C8"/>
    <mergeCell ref="D4:O5"/>
    <mergeCell ref="D6:D8"/>
    <mergeCell ref="E6:L6"/>
    <mergeCell ref="M6:M8"/>
    <mergeCell ref="N6:O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1">
      <selection activeCell="Q8" sqref="Q8"/>
    </sheetView>
  </sheetViews>
  <sheetFormatPr defaultColWidth="9.140625" defaultRowHeight="12.75"/>
  <cols>
    <col min="1" max="1" width="4.140625" style="58" customWidth="1"/>
    <col min="2" max="2" width="27.8515625" style="58" customWidth="1"/>
    <col min="3" max="3" width="7.140625" style="58" customWidth="1"/>
    <col min="4" max="4" width="5.8515625" style="58" customWidth="1"/>
    <col min="5" max="5" width="6.57421875" style="58" customWidth="1"/>
    <col min="6" max="6" width="5.8515625" style="58" customWidth="1"/>
    <col min="7" max="7" width="4.57421875" style="58" customWidth="1"/>
    <col min="8" max="11" width="5.8515625" style="58" customWidth="1"/>
    <col min="12" max="12" width="6.7109375" style="58" customWidth="1"/>
    <col min="13" max="15" width="5.8515625" style="58" customWidth="1"/>
    <col min="16" max="16384" width="9.140625" style="58" customWidth="1"/>
  </cols>
  <sheetData>
    <row r="1" spans="9:15" ht="126" customHeight="1">
      <c r="I1" s="110" t="s">
        <v>824</v>
      </c>
      <c r="J1" s="111"/>
      <c r="K1" s="111"/>
      <c r="L1" s="111"/>
      <c r="M1" s="111"/>
      <c r="N1" s="111"/>
      <c r="O1" s="111"/>
    </row>
    <row r="2" spans="13:15" ht="23.25" customHeight="1">
      <c r="M2" s="59"/>
      <c r="N2" s="59"/>
      <c r="O2" s="59"/>
    </row>
    <row r="3" spans="1:15" ht="73.5" customHeight="1" thickBot="1">
      <c r="A3" s="119" t="s">
        <v>833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2.75" customHeight="1">
      <c r="A4" s="120" t="s">
        <v>198</v>
      </c>
      <c r="B4" s="123" t="s">
        <v>199</v>
      </c>
      <c r="C4" s="126" t="s">
        <v>200</v>
      </c>
      <c r="D4" s="129" t="s">
        <v>201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5" ht="3" customHeight="1">
      <c r="A5" s="121"/>
      <c r="B5" s="124"/>
      <c r="C5" s="12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1:15" ht="15.75" customHeight="1">
      <c r="A6" s="121"/>
      <c r="B6" s="124"/>
      <c r="C6" s="127"/>
      <c r="D6" s="133" t="s">
        <v>202</v>
      </c>
      <c r="E6" s="134" t="s">
        <v>203</v>
      </c>
      <c r="F6" s="134"/>
      <c r="G6" s="134"/>
      <c r="H6" s="134"/>
      <c r="I6" s="134"/>
      <c r="J6" s="134"/>
      <c r="K6" s="134"/>
      <c r="L6" s="134"/>
      <c r="M6" s="133" t="s">
        <v>204</v>
      </c>
      <c r="N6" s="134" t="s">
        <v>205</v>
      </c>
      <c r="O6" s="135"/>
    </row>
    <row r="7" spans="1:15" ht="12.75" customHeight="1">
      <c r="A7" s="122"/>
      <c r="B7" s="125"/>
      <c r="C7" s="127"/>
      <c r="D7" s="133"/>
      <c r="E7" s="136" t="s">
        <v>201</v>
      </c>
      <c r="F7" s="136"/>
      <c r="G7" s="136"/>
      <c r="H7" s="136"/>
      <c r="I7" s="136"/>
      <c r="J7" s="136"/>
      <c r="K7" s="136"/>
      <c r="L7" s="136"/>
      <c r="M7" s="133"/>
      <c r="N7" s="136" t="s">
        <v>201</v>
      </c>
      <c r="O7" s="137"/>
    </row>
    <row r="8" spans="1:15" ht="150" customHeight="1">
      <c r="A8" s="122"/>
      <c r="B8" s="125"/>
      <c r="C8" s="128"/>
      <c r="D8" s="133"/>
      <c r="E8" s="62" t="s">
        <v>206</v>
      </c>
      <c r="F8" s="63" t="s">
        <v>207</v>
      </c>
      <c r="G8" s="63" t="s">
        <v>208</v>
      </c>
      <c r="H8" s="63" t="s">
        <v>209</v>
      </c>
      <c r="I8" s="63" t="s">
        <v>210</v>
      </c>
      <c r="J8" s="63" t="s">
        <v>211</v>
      </c>
      <c r="K8" s="63" t="s">
        <v>212</v>
      </c>
      <c r="L8" s="63" t="s">
        <v>213</v>
      </c>
      <c r="M8" s="133"/>
      <c r="N8" s="63" t="s">
        <v>214</v>
      </c>
      <c r="O8" s="64" t="s">
        <v>215</v>
      </c>
    </row>
    <row r="9" spans="1:15" ht="15.75" customHeight="1">
      <c r="A9" s="60">
        <v>1</v>
      </c>
      <c r="B9" s="61">
        <v>2</v>
      </c>
      <c r="C9" s="60">
        <v>3</v>
      </c>
      <c r="D9" s="61">
        <v>4</v>
      </c>
      <c r="E9" s="60">
        <v>5</v>
      </c>
      <c r="F9" s="61">
        <v>6</v>
      </c>
      <c r="G9" s="60">
        <v>7</v>
      </c>
      <c r="H9" s="61">
        <v>8</v>
      </c>
      <c r="I9" s="60">
        <v>9</v>
      </c>
      <c r="J9" s="61">
        <v>10</v>
      </c>
      <c r="K9" s="60">
        <v>11</v>
      </c>
      <c r="L9" s="61">
        <v>12</v>
      </c>
      <c r="M9" s="60">
        <v>13</v>
      </c>
      <c r="N9" s="61">
        <v>14</v>
      </c>
      <c r="O9" s="60">
        <v>15</v>
      </c>
    </row>
    <row r="10" spans="1:15" ht="12.75" customHeight="1">
      <c r="A10" s="65">
        <v>1</v>
      </c>
      <c r="B10" s="66" t="s">
        <v>216</v>
      </c>
      <c r="C10" s="67">
        <f aca="true" t="shared" si="0" ref="C10:C73">D10+M10</f>
        <v>5.78</v>
      </c>
      <c r="D10" s="68">
        <f aca="true" t="shared" si="1" ref="D10:D73">SUM(E10:L10)</f>
        <v>2.3000000000000003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1.85</v>
      </c>
      <c r="K10" s="69">
        <v>0</v>
      </c>
      <c r="L10" s="69">
        <v>0.45</v>
      </c>
      <c r="M10" s="68">
        <f aca="true" t="shared" si="2" ref="M10:M73">N10+O10</f>
        <v>3.48</v>
      </c>
      <c r="N10" s="69">
        <v>2.66</v>
      </c>
      <c r="O10" s="70">
        <v>0.82</v>
      </c>
    </row>
    <row r="11" spans="1:15" ht="12.75" customHeight="1">
      <c r="A11" s="65">
        <v>2</v>
      </c>
      <c r="B11" s="66" t="s">
        <v>217</v>
      </c>
      <c r="C11" s="67">
        <f t="shared" si="0"/>
        <v>5.78</v>
      </c>
      <c r="D11" s="68">
        <f t="shared" si="1"/>
        <v>2.3000000000000003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1.85</v>
      </c>
      <c r="K11" s="69">
        <v>0</v>
      </c>
      <c r="L11" s="69">
        <v>0.45</v>
      </c>
      <c r="M11" s="68">
        <f t="shared" si="2"/>
        <v>3.48</v>
      </c>
      <c r="N11" s="69">
        <v>2.66</v>
      </c>
      <c r="O11" s="70">
        <v>0.82</v>
      </c>
    </row>
    <row r="12" spans="1:15" ht="12.75" customHeight="1">
      <c r="A12" s="65">
        <v>3</v>
      </c>
      <c r="B12" s="66" t="s">
        <v>218</v>
      </c>
      <c r="C12" s="67">
        <f t="shared" si="0"/>
        <v>3.93</v>
      </c>
      <c r="D12" s="68">
        <f t="shared" si="1"/>
        <v>0.45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0.45</v>
      </c>
      <c r="M12" s="68">
        <f t="shared" si="2"/>
        <v>3.48</v>
      </c>
      <c r="N12" s="69">
        <v>2.66</v>
      </c>
      <c r="O12" s="70">
        <v>0.82</v>
      </c>
    </row>
    <row r="13" spans="1:15" ht="12.75" customHeight="1">
      <c r="A13" s="65">
        <v>4</v>
      </c>
      <c r="B13" s="66" t="s">
        <v>219</v>
      </c>
      <c r="C13" s="67">
        <f t="shared" si="0"/>
        <v>5.12</v>
      </c>
      <c r="D13" s="68">
        <f t="shared" si="1"/>
        <v>1.64</v>
      </c>
      <c r="E13" s="69">
        <v>0</v>
      </c>
      <c r="F13" s="69">
        <v>0</v>
      </c>
      <c r="G13" s="69">
        <v>0</v>
      </c>
      <c r="H13" s="69">
        <v>0</v>
      </c>
      <c r="I13" s="69">
        <v>1.19</v>
      </c>
      <c r="J13" s="69">
        <v>0</v>
      </c>
      <c r="K13" s="69">
        <v>0</v>
      </c>
      <c r="L13" s="69">
        <v>0.45</v>
      </c>
      <c r="M13" s="68">
        <f t="shared" si="2"/>
        <v>3.48</v>
      </c>
      <c r="N13" s="69">
        <v>2.66</v>
      </c>
      <c r="O13" s="70">
        <v>0.82</v>
      </c>
    </row>
    <row r="14" spans="1:15" ht="12.75" customHeight="1">
      <c r="A14" s="65">
        <v>5</v>
      </c>
      <c r="B14" s="66" t="s">
        <v>220</v>
      </c>
      <c r="C14" s="67">
        <f t="shared" si="0"/>
        <v>3.93</v>
      </c>
      <c r="D14" s="68">
        <f t="shared" si="1"/>
        <v>0.45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0.45</v>
      </c>
      <c r="M14" s="68">
        <f t="shared" si="2"/>
        <v>3.48</v>
      </c>
      <c r="N14" s="69">
        <v>2.66</v>
      </c>
      <c r="O14" s="70">
        <v>0.82</v>
      </c>
    </row>
    <row r="15" spans="1:15" ht="12.75" customHeight="1">
      <c r="A15" s="65">
        <v>6</v>
      </c>
      <c r="B15" s="66" t="s">
        <v>221</v>
      </c>
      <c r="C15" s="67">
        <f t="shared" si="0"/>
        <v>5.42</v>
      </c>
      <c r="D15" s="68">
        <f t="shared" si="1"/>
        <v>1.54</v>
      </c>
      <c r="E15" s="69">
        <v>0.72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0.15</v>
      </c>
      <c r="L15" s="69">
        <v>0.67</v>
      </c>
      <c r="M15" s="68">
        <f t="shared" si="2"/>
        <v>3.88</v>
      </c>
      <c r="N15" s="69">
        <v>2.66</v>
      </c>
      <c r="O15" s="70">
        <v>1.22</v>
      </c>
    </row>
    <row r="16" spans="1:15" ht="12.75" customHeight="1">
      <c r="A16" s="65">
        <v>7</v>
      </c>
      <c r="B16" s="66" t="s">
        <v>222</v>
      </c>
      <c r="C16" s="67">
        <f t="shared" si="0"/>
        <v>5.42</v>
      </c>
      <c r="D16" s="68">
        <f t="shared" si="1"/>
        <v>1.54</v>
      </c>
      <c r="E16" s="69">
        <v>0.72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0.15</v>
      </c>
      <c r="L16" s="69">
        <v>0.67</v>
      </c>
      <c r="M16" s="68">
        <f t="shared" si="2"/>
        <v>3.88</v>
      </c>
      <c r="N16" s="69">
        <v>2.66</v>
      </c>
      <c r="O16" s="70">
        <v>1.22</v>
      </c>
    </row>
    <row r="17" spans="1:15" ht="12.75" customHeight="1">
      <c r="A17" s="65">
        <v>8</v>
      </c>
      <c r="B17" s="66" t="s">
        <v>223</v>
      </c>
      <c r="C17" s="67">
        <f t="shared" si="0"/>
        <v>5.99</v>
      </c>
      <c r="D17" s="68">
        <f t="shared" si="1"/>
        <v>2.5100000000000002</v>
      </c>
      <c r="E17" s="69">
        <v>0.72</v>
      </c>
      <c r="F17" s="69">
        <v>0</v>
      </c>
      <c r="G17" s="69">
        <v>0</v>
      </c>
      <c r="H17" s="69">
        <v>0</v>
      </c>
      <c r="I17" s="69">
        <v>1.19</v>
      </c>
      <c r="J17" s="69">
        <v>0</v>
      </c>
      <c r="K17" s="69">
        <v>0.15</v>
      </c>
      <c r="L17" s="69">
        <v>0.45</v>
      </c>
      <c r="M17" s="68">
        <f t="shared" si="2"/>
        <v>3.48</v>
      </c>
      <c r="N17" s="69">
        <v>2.66</v>
      </c>
      <c r="O17" s="70">
        <v>0.82</v>
      </c>
    </row>
    <row r="18" spans="1:15" ht="12.75" customHeight="1">
      <c r="A18" s="65">
        <v>9</v>
      </c>
      <c r="B18" s="66" t="s">
        <v>224</v>
      </c>
      <c r="C18" s="67">
        <f t="shared" si="0"/>
        <v>6.65</v>
      </c>
      <c r="D18" s="68">
        <f t="shared" si="1"/>
        <v>3.1700000000000004</v>
      </c>
      <c r="E18" s="69">
        <v>0.72</v>
      </c>
      <c r="F18" s="69">
        <v>0</v>
      </c>
      <c r="G18" s="69">
        <v>0</v>
      </c>
      <c r="H18" s="69">
        <v>0</v>
      </c>
      <c r="I18" s="69">
        <v>0</v>
      </c>
      <c r="J18" s="69">
        <v>1.85</v>
      </c>
      <c r="K18" s="69">
        <v>0.15</v>
      </c>
      <c r="L18" s="69">
        <v>0.45</v>
      </c>
      <c r="M18" s="68">
        <f t="shared" si="2"/>
        <v>3.48</v>
      </c>
      <c r="N18" s="69">
        <v>2.66</v>
      </c>
      <c r="O18" s="70">
        <v>0.82</v>
      </c>
    </row>
    <row r="19" spans="1:15" ht="12.75" customHeight="1">
      <c r="A19" s="65">
        <v>10</v>
      </c>
      <c r="B19" s="66" t="s">
        <v>225</v>
      </c>
      <c r="C19" s="67">
        <f t="shared" si="0"/>
        <v>3.2900000000000005</v>
      </c>
      <c r="D19" s="68">
        <f t="shared" si="1"/>
        <v>0.22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0.22</v>
      </c>
      <c r="M19" s="68">
        <f t="shared" si="2"/>
        <v>3.0700000000000003</v>
      </c>
      <c r="N19" s="69">
        <v>2.66</v>
      </c>
      <c r="O19" s="70">
        <v>0.41</v>
      </c>
    </row>
    <row r="20" spans="1:15" ht="12.75" customHeight="1">
      <c r="A20" s="65">
        <v>11</v>
      </c>
      <c r="B20" s="66" t="s">
        <v>226</v>
      </c>
      <c r="C20" s="67">
        <f t="shared" si="0"/>
        <v>12.5</v>
      </c>
      <c r="D20" s="68">
        <f t="shared" si="1"/>
        <v>5.45</v>
      </c>
      <c r="E20" s="69">
        <v>1.54</v>
      </c>
      <c r="F20" s="69">
        <v>1.27</v>
      </c>
      <c r="G20" s="69">
        <v>0</v>
      </c>
      <c r="H20" s="69">
        <v>0.22</v>
      </c>
      <c r="I20" s="69">
        <v>0</v>
      </c>
      <c r="J20" s="69">
        <v>0</v>
      </c>
      <c r="K20" s="69">
        <v>0.19</v>
      </c>
      <c r="L20" s="69">
        <v>2.23</v>
      </c>
      <c r="M20" s="68">
        <f t="shared" si="2"/>
        <v>7.05</v>
      </c>
      <c r="N20" s="69">
        <v>3.32</v>
      </c>
      <c r="O20" s="70">
        <v>3.73</v>
      </c>
    </row>
    <row r="21" spans="1:15" ht="12.75" customHeight="1">
      <c r="A21" s="65">
        <v>12</v>
      </c>
      <c r="B21" s="66" t="s">
        <v>227</v>
      </c>
      <c r="C21" s="67">
        <f t="shared" si="0"/>
        <v>12.5</v>
      </c>
      <c r="D21" s="68">
        <f t="shared" si="1"/>
        <v>5.45</v>
      </c>
      <c r="E21" s="69">
        <v>1.54</v>
      </c>
      <c r="F21" s="69">
        <v>1.27</v>
      </c>
      <c r="G21" s="69">
        <v>0</v>
      </c>
      <c r="H21" s="69">
        <v>0.22</v>
      </c>
      <c r="I21" s="69">
        <v>0</v>
      </c>
      <c r="J21" s="69">
        <v>0</v>
      </c>
      <c r="K21" s="69">
        <v>0.19</v>
      </c>
      <c r="L21" s="69">
        <v>2.23</v>
      </c>
      <c r="M21" s="68">
        <f t="shared" si="2"/>
        <v>7.05</v>
      </c>
      <c r="N21" s="69">
        <v>3.32</v>
      </c>
      <c r="O21" s="70">
        <v>3.73</v>
      </c>
    </row>
    <row r="22" spans="1:15" ht="12.75" customHeight="1">
      <c r="A22" s="65">
        <v>13</v>
      </c>
      <c r="B22" s="66" t="s">
        <v>228</v>
      </c>
      <c r="C22" s="67">
        <f t="shared" si="0"/>
        <v>5.12</v>
      </c>
      <c r="D22" s="68">
        <f t="shared" si="1"/>
        <v>1.64</v>
      </c>
      <c r="E22" s="69">
        <v>0</v>
      </c>
      <c r="F22" s="69">
        <v>0</v>
      </c>
      <c r="G22" s="69">
        <v>0</v>
      </c>
      <c r="H22" s="69">
        <v>0</v>
      </c>
      <c r="I22" s="69">
        <v>1.19</v>
      </c>
      <c r="J22" s="69">
        <v>0</v>
      </c>
      <c r="K22" s="69">
        <v>0</v>
      </c>
      <c r="L22" s="69">
        <v>0.45</v>
      </c>
      <c r="M22" s="68">
        <f t="shared" si="2"/>
        <v>3.48</v>
      </c>
      <c r="N22" s="69">
        <v>2.66</v>
      </c>
      <c r="O22" s="70">
        <v>0.82</v>
      </c>
    </row>
    <row r="23" spans="1:15" ht="12.75" customHeight="1">
      <c r="A23" s="65">
        <v>14</v>
      </c>
      <c r="B23" s="66" t="s">
        <v>229</v>
      </c>
      <c r="C23" s="67">
        <f t="shared" si="0"/>
        <v>9.58</v>
      </c>
      <c r="D23" s="68">
        <f t="shared" si="1"/>
        <v>3.04</v>
      </c>
      <c r="E23" s="69">
        <v>0.9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0.19</v>
      </c>
      <c r="L23" s="69">
        <v>1.95</v>
      </c>
      <c r="M23" s="68">
        <f t="shared" si="2"/>
        <v>6.54</v>
      </c>
      <c r="N23" s="69">
        <v>3.32</v>
      </c>
      <c r="O23" s="70">
        <v>3.22</v>
      </c>
    </row>
    <row r="24" spans="1:15" ht="12.75" customHeight="1">
      <c r="A24" s="65">
        <v>15</v>
      </c>
      <c r="B24" s="66" t="s">
        <v>230</v>
      </c>
      <c r="C24" s="67">
        <f t="shared" si="0"/>
        <v>5.12</v>
      </c>
      <c r="D24" s="68">
        <f t="shared" si="1"/>
        <v>1.64</v>
      </c>
      <c r="E24" s="69">
        <v>0</v>
      </c>
      <c r="F24" s="69">
        <v>0</v>
      </c>
      <c r="G24" s="69">
        <v>0</v>
      </c>
      <c r="H24" s="69">
        <v>0</v>
      </c>
      <c r="I24" s="69">
        <v>1.19</v>
      </c>
      <c r="J24" s="69">
        <v>0</v>
      </c>
      <c r="K24" s="69">
        <v>0</v>
      </c>
      <c r="L24" s="69">
        <v>0.45</v>
      </c>
      <c r="M24" s="68">
        <f t="shared" si="2"/>
        <v>3.48</v>
      </c>
      <c r="N24" s="69">
        <v>2.66</v>
      </c>
      <c r="O24" s="70">
        <v>0.82</v>
      </c>
    </row>
    <row r="25" spans="1:15" ht="12.75" customHeight="1">
      <c r="A25" s="65">
        <v>16</v>
      </c>
      <c r="B25" s="66" t="s">
        <v>231</v>
      </c>
      <c r="C25" s="67">
        <f t="shared" si="0"/>
        <v>4.48</v>
      </c>
      <c r="D25" s="68">
        <f t="shared" si="1"/>
        <v>1.41</v>
      </c>
      <c r="E25" s="69">
        <v>0</v>
      </c>
      <c r="F25" s="69">
        <v>0</v>
      </c>
      <c r="G25" s="69">
        <v>0</v>
      </c>
      <c r="H25" s="69">
        <v>0</v>
      </c>
      <c r="I25" s="69">
        <v>1.19</v>
      </c>
      <c r="J25" s="69">
        <v>0</v>
      </c>
      <c r="K25" s="69">
        <v>0</v>
      </c>
      <c r="L25" s="69">
        <v>0.22</v>
      </c>
      <c r="M25" s="68">
        <f t="shared" si="2"/>
        <v>3.0700000000000003</v>
      </c>
      <c r="N25" s="69">
        <v>2.66</v>
      </c>
      <c r="O25" s="70">
        <v>0.41</v>
      </c>
    </row>
    <row r="26" spans="1:15" ht="12.75" customHeight="1">
      <c r="A26" s="65">
        <v>17</v>
      </c>
      <c r="B26" s="66" t="s">
        <v>232</v>
      </c>
      <c r="C26" s="67">
        <f t="shared" si="0"/>
        <v>5.78</v>
      </c>
      <c r="D26" s="68">
        <f t="shared" si="1"/>
        <v>2.3000000000000003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1.85</v>
      </c>
      <c r="K26" s="69">
        <v>0</v>
      </c>
      <c r="L26" s="69">
        <v>0.45</v>
      </c>
      <c r="M26" s="68">
        <f t="shared" si="2"/>
        <v>3.48</v>
      </c>
      <c r="N26" s="69">
        <v>2.66</v>
      </c>
      <c r="O26" s="70">
        <v>0.82</v>
      </c>
    </row>
    <row r="27" spans="1:15" ht="12.75" customHeight="1">
      <c r="A27" s="65">
        <v>18</v>
      </c>
      <c r="B27" s="66" t="s">
        <v>233</v>
      </c>
      <c r="C27" s="67">
        <f t="shared" si="0"/>
        <v>5.78</v>
      </c>
      <c r="D27" s="68">
        <f t="shared" si="1"/>
        <v>2.3000000000000003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1.85</v>
      </c>
      <c r="K27" s="69">
        <v>0</v>
      </c>
      <c r="L27" s="69">
        <v>0.45</v>
      </c>
      <c r="M27" s="68">
        <f t="shared" si="2"/>
        <v>3.48</v>
      </c>
      <c r="N27" s="69">
        <v>2.66</v>
      </c>
      <c r="O27" s="70">
        <v>0.82</v>
      </c>
    </row>
    <row r="28" spans="1:15" ht="12.75" customHeight="1">
      <c r="A28" s="65">
        <v>19</v>
      </c>
      <c r="B28" s="66" t="s">
        <v>234</v>
      </c>
      <c r="C28" s="67">
        <f t="shared" si="0"/>
        <v>5.02</v>
      </c>
      <c r="D28" s="68">
        <f t="shared" si="1"/>
        <v>1.54</v>
      </c>
      <c r="E28" s="69">
        <v>0.72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0.15</v>
      </c>
      <c r="L28" s="69">
        <v>0.67</v>
      </c>
      <c r="M28" s="68">
        <f t="shared" si="2"/>
        <v>3.48</v>
      </c>
      <c r="N28" s="69">
        <v>2.66</v>
      </c>
      <c r="O28" s="70">
        <v>0.82</v>
      </c>
    </row>
    <row r="29" spans="1:15" ht="12.75" customHeight="1">
      <c r="A29" s="65">
        <v>20</v>
      </c>
      <c r="B29" s="66" t="s">
        <v>235</v>
      </c>
      <c r="C29" s="67">
        <f t="shared" si="0"/>
        <v>3.93</v>
      </c>
      <c r="D29" s="68">
        <f t="shared" si="1"/>
        <v>0.45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0.45</v>
      </c>
      <c r="M29" s="68">
        <f t="shared" si="2"/>
        <v>3.48</v>
      </c>
      <c r="N29" s="69">
        <v>2.66</v>
      </c>
      <c r="O29" s="70">
        <v>0.82</v>
      </c>
    </row>
    <row r="30" spans="1:15" ht="12.75" customHeight="1">
      <c r="A30" s="65">
        <v>21</v>
      </c>
      <c r="B30" s="66" t="s">
        <v>236</v>
      </c>
      <c r="C30" s="67">
        <f t="shared" si="0"/>
        <v>5.3500000000000005</v>
      </c>
      <c r="D30" s="68">
        <f t="shared" si="1"/>
        <v>2.2800000000000002</v>
      </c>
      <c r="E30" s="69">
        <v>0.72</v>
      </c>
      <c r="F30" s="69">
        <v>0</v>
      </c>
      <c r="G30" s="69">
        <v>0</v>
      </c>
      <c r="H30" s="69">
        <v>0</v>
      </c>
      <c r="I30" s="69">
        <v>1.19</v>
      </c>
      <c r="J30" s="69">
        <v>0</v>
      </c>
      <c r="K30" s="69">
        <v>0.15</v>
      </c>
      <c r="L30" s="69">
        <v>0.22</v>
      </c>
      <c r="M30" s="68">
        <f t="shared" si="2"/>
        <v>3.0700000000000003</v>
      </c>
      <c r="N30" s="69">
        <v>2.66</v>
      </c>
      <c r="O30" s="70">
        <v>0.41</v>
      </c>
    </row>
    <row r="31" spans="1:15" ht="12.75" customHeight="1">
      <c r="A31" s="65">
        <v>22</v>
      </c>
      <c r="B31" s="66" t="s">
        <v>237</v>
      </c>
      <c r="C31" s="67">
        <f t="shared" si="0"/>
        <v>4.48</v>
      </c>
      <c r="D31" s="68">
        <f t="shared" si="1"/>
        <v>1.41</v>
      </c>
      <c r="E31" s="69">
        <v>0</v>
      </c>
      <c r="F31" s="69">
        <v>0</v>
      </c>
      <c r="G31" s="69">
        <v>0</v>
      </c>
      <c r="H31" s="69">
        <v>0</v>
      </c>
      <c r="I31" s="69">
        <v>1.19</v>
      </c>
      <c r="J31" s="69">
        <v>0</v>
      </c>
      <c r="K31" s="69">
        <v>0</v>
      </c>
      <c r="L31" s="69">
        <v>0.22</v>
      </c>
      <c r="M31" s="68">
        <f t="shared" si="2"/>
        <v>3.0700000000000003</v>
      </c>
      <c r="N31" s="69">
        <v>2.66</v>
      </c>
      <c r="O31" s="70">
        <v>0.41</v>
      </c>
    </row>
    <row r="32" spans="1:15" ht="12.75" customHeight="1">
      <c r="A32" s="65">
        <v>23</v>
      </c>
      <c r="B32" s="66" t="s">
        <v>238</v>
      </c>
      <c r="C32" s="67">
        <f t="shared" si="0"/>
        <v>4.48</v>
      </c>
      <c r="D32" s="68">
        <f t="shared" si="1"/>
        <v>1.41</v>
      </c>
      <c r="E32" s="69">
        <v>0</v>
      </c>
      <c r="F32" s="69">
        <v>0</v>
      </c>
      <c r="G32" s="69">
        <v>0</v>
      </c>
      <c r="H32" s="69">
        <v>0</v>
      </c>
      <c r="I32" s="69">
        <v>1.19</v>
      </c>
      <c r="J32" s="69">
        <v>0</v>
      </c>
      <c r="K32" s="69">
        <v>0</v>
      </c>
      <c r="L32" s="69">
        <v>0.22</v>
      </c>
      <c r="M32" s="68">
        <f t="shared" si="2"/>
        <v>3.0700000000000003</v>
      </c>
      <c r="N32" s="69">
        <v>2.66</v>
      </c>
      <c r="O32" s="70">
        <v>0.41</v>
      </c>
    </row>
    <row r="33" spans="1:15" ht="12.75" customHeight="1">
      <c r="A33" s="65">
        <v>24</v>
      </c>
      <c r="B33" s="66" t="s">
        <v>239</v>
      </c>
      <c r="C33" s="67">
        <f t="shared" si="0"/>
        <v>12.280000000000001</v>
      </c>
      <c r="D33" s="68">
        <f t="shared" si="1"/>
        <v>5.23</v>
      </c>
      <c r="E33" s="69">
        <v>1.54</v>
      </c>
      <c r="F33" s="69">
        <v>1.27</v>
      </c>
      <c r="G33" s="69">
        <v>0</v>
      </c>
      <c r="H33" s="69">
        <v>0</v>
      </c>
      <c r="I33" s="69">
        <v>0</v>
      </c>
      <c r="J33" s="69">
        <v>0</v>
      </c>
      <c r="K33" s="69">
        <v>0.19</v>
      </c>
      <c r="L33" s="69">
        <v>2.23</v>
      </c>
      <c r="M33" s="68">
        <f t="shared" si="2"/>
        <v>7.05</v>
      </c>
      <c r="N33" s="69">
        <v>3.32</v>
      </c>
      <c r="O33" s="70">
        <v>3.73</v>
      </c>
    </row>
    <row r="34" spans="1:15" ht="12.75" customHeight="1">
      <c r="A34" s="65">
        <v>25</v>
      </c>
      <c r="B34" s="66" t="s">
        <v>240</v>
      </c>
      <c r="C34" s="67">
        <f t="shared" si="0"/>
        <v>3.2900000000000005</v>
      </c>
      <c r="D34" s="68">
        <f t="shared" si="1"/>
        <v>0.22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0.22</v>
      </c>
      <c r="M34" s="68">
        <f t="shared" si="2"/>
        <v>3.0700000000000003</v>
      </c>
      <c r="N34" s="69">
        <v>2.66</v>
      </c>
      <c r="O34" s="70">
        <v>0.41</v>
      </c>
    </row>
    <row r="35" spans="1:15" ht="12.75" customHeight="1">
      <c r="A35" s="65">
        <v>26</v>
      </c>
      <c r="B35" s="66" t="s">
        <v>241</v>
      </c>
      <c r="C35" s="67">
        <f t="shared" si="0"/>
        <v>3.2900000000000005</v>
      </c>
      <c r="D35" s="68">
        <f t="shared" si="1"/>
        <v>0.22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0.22</v>
      </c>
      <c r="M35" s="68">
        <f t="shared" si="2"/>
        <v>3.0700000000000003</v>
      </c>
      <c r="N35" s="69">
        <v>2.66</v>
      </c>
      <c r="O35" s="70">
        <v>0.41</v>
      </c>
    </row>
    <row r="36" spans="1:15" ht="12.75" customHeight="1">
      <c r="A36" s="65">
        <v>27</v>
      </c>
      <c r="B36" s="66" t="s">
        <v>242</v>
      </c>
      <c r="C36" s="67">
        <f t="shared" si="0"/>
        <v>7.48</v>
      </c>
      <c r="D36" s="68">
        <f t="shared" si="1"/>
        <v>3.14</v>
      </c>
      <c r="E36" s="69">
        <v>0.9</v>
      </c>
      <c r="F36" s="69">
        <v>0</v>
      </c>
      <c r="G36" s="69">
        <v>0</v>
      </c>
      <c r="H36" s="69">
        <v>0</v>
      </c>
      <c r="I36" s="69">
        <v>1.49</v>
      </c>
      <c r="J36" s="69">
        <v>0</v>
      </c>
      <c r="K36" s="69">
        <v>0.19</v>
      </c>
      <c r="L36" s="69">
        <v>0.56</v>
      </c>
      <c r="M36" s="68">
        <f t="shared" si="2"/>
        <v>4.34</v>
      </c>
      <c r="N36" s="69">
        <v>3.32</v>
      </c>
      <c r="O36" s="70">
        <v>1.02</v>
      </c>
    </row>
    <row r="37" spans="1:15" ht="12.75" customHeight="1">
      <c r="A37" s="65">
        <v>28</v>
      </c>
      <c r="B37" s="66" t="s">
        <v>243</v>
      </c>
      <c r="C37" s="67">
        <f t="shared" si="0"/>
        <v>3.93</v>
      </c>
      <c r="D37" s="68">
        <f t="shared" si="1"/>
        <v>0.45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0.45</v>
      </c>
      <c r="M37" s="68">
        <f t="shared" si="2"/>
        <v>3.48</v>
      </c>
      <c r="N37" s="69">
        <v>2.66</v>
      </c>
      <c r="O37" s="70">
        <v>0.82</v>
      </c>
    </row>
    <row r="38" spans="1:15" ht="12.75" customHeight="1">
      <c r="A38" s="65">
        <v>29</v>
      </c>
      <c r="B38" s="66" t="s">
        <v>244</v>
      </c>
      <c r="C38" s="67">
        <f t="shared" si="0"/>
        <v>5.99</v>
      </c>
      <c r="D38" s="68">
        <f t="shared" si="1"/>
        <v>2.5100000000000002</v>
      </c>
      <c r="E38" s="69">
        <v>0.72</v>
      </c>
      <c r="F38" s="69">
        <v>0</v>
      </c>
      <c r="G38" s="69">
        <v>0</v>
      </c>
      <c r="H38" s="69">
        <v>0</v>
      </c>
      <c r="I38" s="69">
        <v>1.19</v>
      </c>
      <c r="J38" s="69">
        <v>0</v>
      </c>
      <c r="K38" s="69">
        <v>0.15</v>
      </c>
      <c r="L38" s="69">
        <v>0.45</v>
      </c>
      <c r="M38" s="68">
        <f t="shared" si="2"/>
        <v>3.48</v>
      </c>
      <c r="N38" s="69">
        <v>2.66</v>
      </c>
      <c r="O38" s="70">
        <v>0.82</v>
      </c>
    </row>
    <row r="39" spans="1:15" ht="12.75" customHeight="1">
      <c r="A39" s="65">
        <v>30</v>
      </c>
      <c r="B39" s="66" t="s">
        <v>245</v>
      </c>
      <c r="C39" s="67">
        <f t="shared" si="0"/>
        <v>3.93</v>
      </c>
      <c r="D39" s="68">
        <f t="shared" si="1"/>
        <v>0.45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0.45</v>
      </c>
      <c r="M39" s="68">
        <f t="shared" si="2"/>
        <v>3.48</v>
      </c>
      <c r="N39" s="69">
        <v>2.66</v>
      </c>
      <c r="O39" s="70">
        <v>0.82</v>
      </c>
    </row>
    <row r="40" spans="1:15" ht="12.75" customHeight="1">
      <c r="A40" s="65">
        <v>31</v>
      </c>
      <c r="B40" s="66" t="s">
        <v>246</v>
      </c>
      <c r="C40" s="67">
        <f t="shared" si="0"/>
        <v>4.48</v>
      </c>
      <c r="D40" s="68">
        <f t="shared" si="1"/>
        <v>1.41</v>
      </c>
      <c r="E40" s="69">
        <v>0</v>
      </c>
      <c r="F40" s="69">
        <v>0</v>
      </c>
      <c r="G40" s="69">
        <v>0</v>
      </c>
      <c r="H40" s="69">
        <v>0</v>
      </c>
      <c r="I40" s="69">
        <v>1.19</v>
      </c>
      <c r="J40" s="69">
        <v>0</v>
      </c>
      <c r="K40" s="69">
        <v>0</v>
      </c>
      <c r="L40" s="69">
        <v>0.22</v>
      </c>
      <c r="M40" s="68">
        <f t="shared" si="2"/>
        <v>3.0700000000000003</v>
      </c>
      <c r="N40" s="69">
        <v>2.66</v>
      </c>
      <c r="O40" s="70">
        <v>0.41</v>
      </c>
    </row>
    <row r="41" spans="1:15" ht="12.75" customHeight="1">
      <c r="A41" s="65">
        <v>32</v>
      </c>
      <c r="B41" s="66" t="s">
        <v>247</v>
      </c>
      <c r="C41" s="67">
        <f t="shared" si="0"/>
        <v>3.2900000000000005</v>
      </c>
      <c r="D41" s="68">
        <f t="shared" si="1"/>
        <v>0.22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0.22</v>
      </c>
      <c r="M41" s="68">
        <f t="shared" si="2"/>
        <v>3.0700000000000003</v>
      </c>
      <c r="N41" s="69">
        <v>2.66</v>
      </c>
      <c r="O41" s="70">
        <v>0.41</v>
      </c>
    </row>
    <row r="42" spans="1:15" ht="12.75" customHeight="1">
      <c r="A42" s="65">
        <v>33</v>
      </c>
      <c r="B42" s="66" t="s">
        <v>248</v>
      </c>
      <c r="C42" s="67">
        <f t="shared" si="0"/>
        <v>3.93</v>
      </c>
      <c r="D42" s="68">
        <f t="shared" si="1"/>
        <v>0.45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0.45</v>
      </c>
      <c r="M42" s="68">
        <f t="shared" si="2"/>
        <v>3.48</v>
      </c>
      <c r="N42" s="69">
        <v>2.66</v>
      </c>
      <c r="O42" s="70">
        <v>0.82</v>
      </c>
    </row>
    <row r="43" spans="1:15" ht="12.75" customHeight="1">
      <c r="A43" s="65">
        <v>34</v>
      </c>
      <c r="B43" s="66" t="s">
        <v>249</v>
      </c>
      <c r="C43" s="67">
        <f t="shared" si="0"/>
        <v>5.78</v>
      </c>
      <c r="D43" s="68">
        <f t="shared" si="1"/>
        <v>2.3000000000000003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1.85</v>
      </c>
      <c r="K43" s="69">
        <v>0</v>
      </c>
      <c r="L43" s="69">
        <v>0.45</v>
      </c>
      <c r="M43" s="68">
        <f t="shared" si="2"/>
        <v>3.48</v>
      </c>
      <c r="N43" s="69">
        <v>2.66</v>
      </c>
      <c r="O43" s="70">
        <v>0.82</v>
      </c>
    </row>
    <row r="44" spans="1:15" ht="12.75" customHeight="1">
      <c r="A44" s="65">
        <v>35</v>
      </c>
      <c r="B44" s="66" t="s">
        <v>250</v>
      </c>
      <c r="C44" s="67">
        <f t="shared" si="0"/>
        <v>5.99</v>
      </c>
      <c r="D44" s="68">
        <f t="shared" si="1"/>
        <v>2.5100000000000002</v>
      </c>
      <c r="E44" s="69">
        <v>0.72</v>
      </c>
      <c r="F44" s="69">
        <v>0</v>
      </c>
      <c r="G44" s="69">
        <v>0</v>
      </c>
      <c r="H44" s="69">
        <v>0</v>
      </c>
      <c r="I44" s="69">
        <v>1.19</v>
      </c>
      <c r="J44" s="69">
        <v>0</v>
      </c>
      <c r="K44" s="69">
        <v>0.15</v>
      </c>
      <c r="L44" s="69">
        <v>0.45</v>
      </c>
      <c r="M44" s="68">
        <f t="shared" si="2"/>
        <v>3.48</v>
      </c>
      <c r="N44" s="69">
        <v>2.66</v>
      </c>
      <c r="O44" s="70">
        <v>0.82</v>
      </c>
    </row>
    <row r="45" spans="1:15" ht="12.75" customHeight="1">
      <c r="A45" s="65">
        <v>36</v>
      </c>
      <c r="B45" s="66" t="s">
        <v>251</v>
      </c>
      <c r="C45" s="67">
        <f t="shared" si="0"/>
        <v>3.93</v>
      </c>
      <c r="D45" s="68">
        <f t="shared" si="1"/>
        <v>0.45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0.45</v>
      </c>
      <c r="M45" s="68">
        <f t="shared" si="2"/>
        <v>3.48</v>
      </c>
      <c r="N45" s="69">
        <v>2.66</v>
      </c>
      <c r="O45" s="70">
        <v>0.82</v>
      </c>
    </row>
    <row r="46" spans="1:15" ht="12.75" customHeight="1">
      <c r="A46" s="65">
        <v>37</v>
      </c>
      <c r="B46" s="66" t="s">
        <v>252</v>
      </c>
      <c r="C46" s="67">
        <f t="shared" si="0"/>
        <v>4.55</v>
      </c>
      <c r="D46" s="68">
        <f t="shared" si="1"/>
        <v>0.67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0.67</v>
      </c>
      <c r="M46" s="68">
        <f t="shared" si="2"/>
        <v>3.88</v>
      </c>
      <c r="N46" s="69">
        <v>2.66</v>
      </c>
      <c r="O46" s="70">
        <v>1.22</v>
      </c>
    </row>
    <row r="47" spans="1:15" ht="12.75" customHeight="1">
      <c r="A47" s="65">
        <v>38</v>
      </c>
      <c r="B47" s="66" t="s">
        <v>253</v>
      </c>
      <c r="C47" s="67">
        <f t="shared" si="0"/>
        <v>4.55</v>
      </c>
      <c r="D47" s="68">
        <f t="shared" si="1"/>
        <v>0.67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0.67</v>
      </c>
      <c r="M47" s="68">
        <f t="shared" si="2"/>
        <v>3.88</v>
      </c>
      <c r="N47" s="69">
        <v>2.66</v>
      </c>
      <c r="O47" s="70">
        <v>1.22</v>
      </c>
    </row>
    <row r="48" spans="1:15" ht="12.75" customHeight="1">
      <c r="A48" s="65">
        <v>39</v>
      </c>
      <c r="B48" s="66" t="s">
        <v>254</v>
      </c>
      <c r="C48" s="67">
        <f t="shared" si="0"/>
        <v>3.93</v>
      </c>
      <c r="D48" s="68">
        <f t="shared" si="1"/>
        <v>0.45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0.45</v>
      </c>
      <c r="M48" s="68">
        <f t="shared" si="2"/>
        <v>3.48</v>
      </c>
      <c r="N48" s="69">
        <v>2.66</v>
      </c>
      <c r="O48" s="70">
        <v>0.82</v>
      </c>
    </row>
    <row r="49" spans="1:15" ht="12.75" customHeight="1">
      <c r="A49" s="65">
        <v>40</v>
      </c>
      <c r="B49" s="66" t="s">
        <v>255</v>
      </c>
      <c r="C49" s="67">
        <f t="shared" si="0"/>
        <v>5.12</v>
      </c>
      <c r="D49" s="68">
        <f t="shared" si="1"/>
        <v>1.64</v>
      </c>
      <c r="E49" s="69">
        <v>0</v>
      </c>
      <c r="F49" s="69">
        <v>0</v>
      </c>
      <c r="G49" s="69">
        <v>0</v>
      </c>
      <c r="H49" s="69">
        <v>0</v>
      </c>
      <c r="I49" s="69">
        <v>1.19</v>
      </c>
      <c r="J49" s="69">
        <v>0</v>
      </c>
      <c r="K49" s="69">
        <v>0</v>
      </c>
      <c r="L49" s="69">
        <v>0.45</v>
      </c>
      <c r="M49" s="68">
        <f t="shared" si="2"/>
        <v>3.48</v>
      </c>
      <c r="N49" s="69">
        <v>2.66</v>
      </c>
      <c r="O49" s="70">
        <v>0.82</v>
      </c>
    </row>
    <row r="50" spans="1:15" ht="12.75" customHeight="1">
      <c r="A50" s="65">
        <v>41</v>
      </c>
      <c r="B50" s="66" t="s">
        <v>256</v>
      </c>
      <c r="C50" s="67">
        <f t="shared" si="0"/>
        <v>5.12</v>
      </c>
      <c r="D50" s="68">
        <f t="shared" si="1"/>
        <v>1.64</v>
      </c>
      <c r="E50" s="69">
        <v>0</v>
      </c>
      <c r="F50" s="69">
        <v>0</v>
      </c>
      <c r="G50" s="69">
        <v>0</v>
      </c>
      <c r="H50" s="69">
        <v>0</v>
      </c>
      <c r="I50" s="69">
        <v>1.19</v>
      </c>
      <c r="J50" s="69">
        <v>0</v>
      </c>
      <c r="K50" s="69">
        <v>0</v>
      </c>
      <c r="L50" s="69">
        <v>0.45</v>
      </c>
      <c r="M50" s="68">
        <f t="shared" si="2"/>
        <v>3.48</v>
      </c>
      <c r="N50" s="69">
        <v>2.66</v>
      </c>
      <c r="O50" s="70">
        <v>0.82</v>
      </c>
    </row>
    <row r="51" spans="1:15" ht="12.75" customHeight="1">
      <c r="A51" s="65">
        <v>42</v>
      </c>
      <c r="B51" s="66" t="s">
        <v>257</v>
      </c>
      <c r="C51" s="67">
        <f t="shared" si="0"/>
        <v>4.48</v>
      </c>
      <c r="D51" s="68">
        <f t="shared" si="1"/>
        <v>1.41</v>
      </c>
      <c r="E51" s="69">
        <v>0</v>
      </c>
      <c r="F51" s="69">
        <v>0</v>
      </c>
      <c r="G51" s="69">
        <v>0</v>
      </c>
      <c r="H51" s="69">
        <v>0</v>
      </c>
      <c r="I51" s="69">
        <v>1.19</v>
      </c>
      <c r="J51" s="69">
        <v>0</v>
      </c>
      <c r="K51" s="69">
        <v>0</v>
      </c>
      <c r="L51" s="69">
        <v>0.22</v>
      </c>
      <c r="M51" s="68">
        <f t="shared" si="2"/>
        <v>3.0700000000000003</v>
      </c>
      <c r="N51" s="69">
        <v>2.66</v>
      </c>
      <c r="O51" s="70">
        <v>0.41</v>
      </c>
    </row>
    <row r="52" spans="1:15" ht="12.75" customHeight="1">
      <c r="A52" s="65">
        <v>43</v>
      </c>
      <c r="B52" s="66" t="s">
        <v>258</v>
      </c>
      <c r="C52" s="67">
        <f t="shared" si="0"/>
        <v>5.99</v>
      </c>
      <c r="D52" s="68">
        <f t="shared" si="1"/>
        <v>2.5100000000000002</v>
      </c>
      <c r="E52" s="69">
        <v>0.72</v>
      </c>
      <c r="F52" s="69">
        <v>0</v>
      </c>
      <c r="G52" s="69">
        <v>0</v>
      </c>
      <c r="H52" s="69">
        <v>0</v>
      </c>
      <c r="I52" s="69">
        <v>1.19</v>
      </c>
      <c r="J52" s="69">
        <v>0</v>
      </c>
      <c r="K52" s="69">
        <v>0.15</v>
      </c>
      <c r="L52" s="69">
        <v>0.45</v>
      </c>
      <c r="M52" s="68">
        <f t="shared" si="2"/>
        <v>3.48</v>
      </c>
      <c r="N52" s="69">
        <v>2.66</v>
      </c>
      <c r="O52" s="70">
        <v>0.82</v>
      </c>
    </row>
    <row r="53" spans="1:15" ht="12.75" customHeight="1">
      <c r="A53" s="65">
        <v>44</v>
      </c>
      <c r="B53" s="66" t="s">
        <v>259</v>
      </c>
      <c r="C53" s="67">
        <f t="shared" si="0"/>
        <v>5.99</v>
      </c>
      <c r="D53" s="68">
        <f t="shared" si="1"/>
        <v>2.5100000000000002</v>
      </c>
      <c r="E53" s="69">
        <v>0.72</v>
      </c>
      <c r="F53" s="69">
        <v>0</v>
      </c>
      <c r="G53" s="69">
        <v>0</v>
      </c>
      <c r="H53" s="69">
        <v>0</v>
      </c>
      <c r="I53" s="69">
        <v>1.19</v>
      </c>
      <c r="J53" s="69">
        <v>0</v>
      </c>
      <c r="K53" s="69">
        <v>0.15</v>
      </c>
      <c r="L53" s="69">
        <v>0.45</v>
      </c>
      <c r="M53" s="68">
        <f t="shared" si="2"/>
        <v>3.48</v>
      </c>
      <c r="N53" s="69">
        <v>2.66</v>
      </c>
      <c r="O53" s="70">
        <v>0.82</v>
      </c>
    </row>
    <row r="54" spans="1:15" ht="12.75" customHeight="1">
      <c r="A54" s="65">
        <v>45</v>
      </c>
      <c r="B54" s="66" t="s">
        <v>260</v>
      </c>
      <c r="C54" s="67">
        <f t="shared" si="0"/>
        <v>5.99</v>
      </c>
      <c r="D54" s="68">
        <f t="shared" si="1"/>
        <v>2.5100000000000002</v>
      </c>
      <c r="E54" s="69">
        <v>0.72</v>
      </c>
      <c r="F54" s="69">
        <v>0</v>
      </c>
      <c r="G54" s="69">
        <v>0</v>
      </c>
      <c r="H54" s="69">
        <v>0</v>
      </c>
      <c r="I54" s="69">
        <v>1.19</v>
      </c>
      <c r="J54" s="69">
        <v>0</v>
      </c>
      <c r="K54" s="69">
        <v>0.15</v>
      </c>
      <c r="L54" s="69">
        <v>0.45</v>
      </c>
      <c r="M54" s="68">
        <f t="shared" si="2"/>
        <v>3.48</v>
      </c>
      <c r="N54" s="69">
        <v>2.66</v>
      </c>
      <c r="O54" s="70">
        <v>0.82</v>
      </c>
    </row>
    <row r="55" spans="1:15" ht="12.75" customHeight="1">
      <c r="A55" s="65">
        <v>46</v>
      </c>
      <c r="B55" s="66" t="s">
        <v>261</v>
      </c>
      <c r="C55" s="67">
        <f t="shared" si="0"/>
        <v>3.93</v>
      </c>
      <c r="D55" s="68">
        <f t="shared" si="1"/>
        <v>0.45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0.45</v>
      </c>
      <c r="M55" s="68">
        <f t="shared" si="2"/>
        <v>3.48</v>
      </c>
      <c r="N55" s="69">
        <v>2.66</v>
      </c>
      <c r="O55" s="70">
        <v>0.82</v>
      </c>
    </row>
    <row r="56" spans="1:15" ht="12.75" customHeight="1">
      <c r="A56" s="65">
        <v>47</v>
      </c>
      <c r="B56" s="66" t="s">
        <v>262</v>
      </c>
      <c r="C56" s="67">
        <f t="shared" si="0"/>
        <v>3.93</v>
      </c>
      <c r="D56" s="68">
        <f t="shared" si="1"/>
        <v>0.45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0.45</v>
      </c>
      <c r="M56" s="68">
        <f t="shared" si="2"/>
        <v>3.48</v>
      </c>
      <c r="N56" s="69">
        <v>2.66</v>
      </c>
      <c r="O56" s="70">
        <v>0.82</v>
      </c>
    </row>
    <row r="57" spans="1:15" ht="12.75" customHeight="1">
      <c r="A57" s="65">
        <v>48</v>
      </c>
      <c r="B57" s="66" t="s">
        <v>263</v>
      </c>
      <c r="C57" s="67">
        <f t="shared" si="0"/>
        <v>3.93</v>
      </c>
      <c r="D57" s="68">
        <f t="shared" si="1"/>
        <v>0.45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0.45</v>
      </c>
      <c r="M57" s="68">
        <f t="shared" si="2"/>
        <v>3.48</v>
      </c>
      <c r="N57" s="69">
        <v>2.66</v>
      </c>
      <c r="O57" s="70">
        <v>0.82</v>
      </c>
    </row>
    <row r="58" spans="1:15" ht="12.75" customHeight="1">
      <c r="A58" s="65">
        <v>49</v>
      </c>
      <c r="B58" s="66" t="s">
        <v>264</v>
      </c>
      <c r="C58" s="67">
        <f t="shared" si="0"/>
        <v>3.93</v>
      </c>
      <c r="D58" s="68">
        <f t="shared" si="1"/>
        <v>0.45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0.45</v>
      </c>
      <c r="M58" s="68">
        <f t="shared" si="2"/>
        <v>3.48</v>
      </c>
      <c r="N58" s="69">
        <v>2.66</v>
      </c>
      <c r="O58" s="70">
        <v>0.82</v>
      </c>
    </row>
    <row r="59" spans="1:15" ht="12.75" customHeight="1">
      <c r="A59" s="65">
        <v>50</v>
      </c>
      <c r="B59" s="66" t="s">
        <v>265</v>
      </c>
      <c r="C59" s="67">
        <f t="shared" si="0"/>
        <v>3.93</v>
      </c>
      <c r="D59" s="68">
        <f t="shared" si="1"/>
        <v>0.45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0.45</v>
      </c>
      <c r="M59" s="68">
        <f t="shared" si="2"/>
        <v>3.48</v>
      </c>
      <c r="N59" s="69">
        <v>2.66</v>
      </c>
      <c r="O59" s="70">
        <v>0.82</v>
      </c>
    </row>
    <row r="60" spans="1:15" ht="12.75" customHeight="1">
      <c r="A60" s="65">
        <v>51</v>
      </c>
      <c r="B60" s="66" t="s">
        <v>266</v>
      </c>
      <c r="C60" s="67">
        <f t="shared" si="0"/>
        <v>3.93</v>
      </c>
      <c r="D60" s="68">
        <f t="shared" si="1"/>
        <v>0.45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0.45</v>
      </c>
      <c r="M60" s="68">
        <f t="shared" si="2"/>
        <v>3.48</v>
      </c>
      <c r="N60" s="69">
        <v>2.66</v>
      </c>
      <c r="O60" s="70">
        <v>0.82</v>
      </c>
    </row>
    <row r="61" spans="1:15" ht="12.75" customHeight="1">
      <c r="A61" s="65">
        <v>52</v>
      </c>
      <c r="B61" s="66" t="s">
        <v>267</v>
      </c>
      <c r="C61" s="67">
        <f t="shared" si="0"/>
        <v>3.93</v>
      </c>
      <c r="D61" s="68">
        <f t="shared" si="1"/>
        <v>0.45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0.45</v>
      </c>
      <c r="M61" s="68">
        <f t="shared" si="2"/>
        <v>3.48</v>
      </c>
      <c r="N61" s="69">
        <v>2.66</v>
      </c>
      <c r="O61" s="70">
        <v>0.82</v>
      </c>
    </row>
    <row r="62" spans="1:15" ht="12.75" customHeight="1">
      <c r="A62" s="65">
        <v>53</v>
      </c>
      <c r="B62" s="66" t="s">
        <v>268</v>
      </c>
      <c r="C62" s="67">
        <f t="shared" si="0"/>
        <v>3.93</v>
      </c>
      <c r="D62" s="68">
        <f t="shared" si="1"/>
        <v>0.45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0.45</v>
      </c>
      <c r="M62" s="68">
        <f t="shared" si="2"/>
        <v>3.48</v>
      </c>
      <c r="N62" s="69">
        <v>2.66</v>
      </c>
      <c r="O62" s="70">
        <v>0.82</v>
      </c>
    </row>
    <row r="63" spans="1:15" ht="12.75" customHeight="1">
      <c r="A63" s="65">
        <v>54</v>
      </c>
      <c r="B63" s="66" t="s">
        <v>269</v>
      </c>
      <c r="C63" s="67">
        <f t="shared" si="0"/>
        <v>5.12</v>
      </c>
      <c r="D63" s="68">
        <f t="shared" si="1"/>
        <v>1.64</v>
      </c>
      <c r="E63" s="69">
        <v>0</v>
      </c>
      <c r="F63" s="69">
        <v>0</v>
      </c>
      <c r="G63" s="69">
        <v>0</v>
      </c>
      <c r="H63" s="69">
        <v>0</v>
      </c>
      <c r="I63" s="69">
        <v>1.19</v>
      </c>
      <c r="J63" s="69">
        <v>0</v>
      </c>
      <c r="K63" s="69">
        <v>0</v>
      </c>
      <c r="L63" s="69">
        <v>0.45</v>
      </c>
      <c r="M63" s="68">
        <f t="shared" si="2"/>
        <v>3.48</v>
      </c>
      <c r="N63" s="69">
        <v>2.66</v>
      </c>
      <c r="O63" s="70">
        <v>0.82</v>
      </c>
    </row>
    <row r="64" spans="1:15" ht="12.75" customHeight="1">
      <c r="A64" s="65">
        <v>55</v>
      </c>
      <c r="B64" s="66" t="s">
        <v>270</v>
      </c>
      <c r="C64" s="67">
        <f t="shared" si="0"/>
        <v>3.93</v>
      </c>
      <c r="D64" s="68">
        <f t="shared" si="1"/>
        <v>0.45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0.45</v>
      </c>
      <c r="M64" s="68">
        <f t="shared" si="2"/>
        <v>3.48</v>
      </c>
      <c r="N64" s="69">
        <v>2.66</v>
      </c>
      <c r="O64" s="70">
        <v>0.82</v>
      </c>
    </row>
    <row r="65" spans="1:15" ht="12.75" customHeight="1">
      <c r="A65" s="65">
        <v>56</v>
      </c>
      <c r="B65" s="66" t="s">
        <v>271</v>
      </c>
      <c r="C65" s="67">
        <f t="shared" si="0"/>
        <v>3.93</v>
      </c>
      <c r="D65" s="68">
        <f t="shared" si="1"/>
        <v>0.45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0.45</v>
      </c>
      <c r="M65" s="68">
        <f t="shared" si="2"/>
        <v>3.48</v>
      </c>
      <c r="N65" s="69">
        <v>2.66</v>
      </c>
      <c r="O65" s="70">
        <v>0.82</v>
      </c>
    </row>
    <row r="66" spans="1:15" ht="12.75" customHeight="1">
      <c r="A66" s="65">
        <v>57</v>
      </c>
      <c r="B66" s="66" t="s">
        <v>272</v>
      </c>
      <c r="C66" s="67">
        <f t="shared" si="0"/>
        <v>5.12</v>
      </c>
      <c r="D66" s="68">
        <f t="shared" si="1"/>
        <v>1.64</v>
      </c>
      <c r="E66" s="69">
        <v>0</v>
      </c>
      <c r="F66" s="69">
        <v>0</v>
      </c>
      <c r="G66" s="69">
        <v>0</v>
      </c>
      <c r="H66" s="69">
        <v>0</v>
      </c>
      <c r="I66" s="69">
        <v>1.19</v>
      </c>
      <c r="J66" s="69">
        <v>0</v>
      </c>
      <c r="K66" s="69">
        <v>0</v>
      </c>
      <c r="L66" s="69">
        <v>0.45</v>
      </c>
      <c r="M66" s="68">
        <f t="shared" si="2"/>
        <v>3.48</v>
      </c>
      <c r="N66" s="69">
        <v>2.66</v>
      </c>
      <c r="O66" s="70">
        <v>0.82</v>
      </c>
    </row>
    <row r="67" spans="1:15" ht="12.75" customHeight="1">
      <c r="A67" s="65">
        <v>58</v>
      </c>
      <c r="B67" s="66" t="s">
        <v>273</v>
      </c>
      <c r="C67" s="67">
        <f t="shared" si="0"/>
        <v>5.78</v>
      </c>
      <c r="D67" s="68">
        <f t="shared" si="1"/>
        <v>2.3000000000000003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1.85</v>
      </c>
      <c r="K67" s="69">
        <v>0</v>
      </c>
      <c r="L67" s="69">
        <v>0.45</v>
      </c>
      <c r="M67" s="68">
        <f t="shared" si="2"/>
        <v>3.48</v>
      </c>
      <c r="N67" s="69">
        <v>2.66</v>
      </c>
      <c r="O67" s="70">
        <v>0.82</v>
      </c>
    </row>
    <row r="68" spans="1:15" ht="12.75" customHeight="1">
      <c r="A68" s="65">
        <v>59</v>
      </c>
      <c r="B68" s="66" t="s">
        <v>274</v>
      </c>
      <c r="C68" s="67">
        <f t="shared" si="0"/>
        <v>5.78</v>
      </c>
      <c r="D68" s="68">
        <f t="shared" si="1"/>
        <v>2.3000000000000003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1.85</v>
      </c>
      <c r="K68" s="69">
        <v>0</v>
      </c>
      <c r="L68" s="69">
        <v>0.45</v>
      </c>
      <c r="M68" s="68">
        <f t="shared" si="2"/>
        <v>3.48</v>
      </c>
      <c r="N68" s="69">
        <v>2.66</v>
      </c>
      <c r="O68" s="70">
        <v>0.82</v>
      </c>
    </row>
    <row r="69" spans="1:15" ht="12.75" customHeight="1">
      <c r="A69" s="65">
        <v>60</v>
      </c>
      <c r="B69" s="66" t="s">
        <v>275</v>
      </c>
      <c r="C69" s="67">
        <f t="shared" si="0"/>
        <v>5.78</v>
      </c>
      <c r="D69" s="68">
        <f t="shared" si="1"/>
        <v>2.3000000000000003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1.85</v>
      </c>
      <c r="K69" s="69">
        <v>0</v>
      </c>
      <c r="L69" s="69">
        <v>0.45</v>
      </c>
      <c r="M69" s="68">
        <f t="shared" si="2"/>
        <v>3.48</v>
      </c>
      <c r="N69" s="69">
        <v>2.66</v>
      </c>
      <c r="O69" s="70">
        <v>0.82</v>
      </c>
    </row>
    <row r="70" spans="1:15" ht="12.75" customHeight="1">
      <c r="A70" s="65">
        <v>61</v>
      </c>
      <c r="B70" s="66" t="s">
        <v>276</v>
      </c>
      <c r="C70" s="67">
        <f t="shared" si="0"/>
        <v>5.12</v>
      </c>
      <c r="D70" s="68">
        <f t="shared" si="1"/>
        <v>1.64</v>
      </c>
      <c r="E70" s="69">
        <v>0</v>
      </c>
      <c r="F70" s="69">
        <v>0</v>
      </c>
      <c r="G70" s="69">
        <v>0</v>
      </c>
      <c r="H70" s="69">
        <v>0</v>
      </c>
      <c r="I70" s="69">
        <v>1.19</v>
      </c>
      <c r="J70" s="69">
        <v>0</v>
      </c>
      <c r="K70" s="69">
        <v>0</v>
      </c>
      <c r="L70" s="69">
        <v>0.45</v>
      </c>
      <c r="M70" s="68">
        <f t="shared" si="2"/>
        <v>3.48</v>
      </c>
      <c r="N70" s="69">
        <v>2.66</v>
      </c>
      <c r="O70" s="70">
        <v>0.82</v>
      </c>
    </row>
    <row r="71" spans="1:15" ht="12.75" customHeight="1">
      <c r="A71" s="65">
        <v>62</v>
      </c>
      <c r="B71" s="66" t="s">
        <v>277</v>
      </c>
      <c r="C71" s="67">
        <f t="shared" si="0"/>
        <v>5.12</v>
      </c>
      <c r="D71" s="68">
        <f t="shared" si="1"/>
        <v>1.64</v>
      </c>
      <c r="E71" s="69">
        <v>0</v>
      </c>
      <c r="F71" s="69">
        <v>0</v>
      </c>
      <c r="G71" s="69">
        <v>0</v>
      </c>
      <c r="H71" s="69">
        <v>0</v>
      </c>
      <c r="I71" s="69">
        <v>1.19</v>
      </c>
      <c r="J71" s="69">
        <v>0</v>
      </c>
      <c r="K71" s="69">
        <v>0</v>
      </c>
      <c r="L71" s="69">
        <v>0.45</v>
      </c>
      <c r="M71" s="68">
        <f t="shared" si="2"/>
        <v>3.48</v>
      </c>
      <c r="N71" s="69">
        <v>2.66</v>
      </c>
      <c r="O71" s="70">
        <v>0.82</v>
      </c>
    </row>
    <row r="72" spans="1:15" ht="12.75" customHeight="1">
      <c r="A72" s="65">
        <v>63</v>
      </c>
      <c r="B72" s="66" t="s">
        <v>278</v>
      </c>
      <c r="C72" s="67">
        <f t="shared" si="0"/>
        <v>6.65</v>
      </c>
      <c r="D72" s="68">
        <f t="shared" si="1"/>
        <v>3.1700000000000004</v>
      </c>
      <c r="E72" s="69">
        <v>0.72</v>
      </c>
      <c r="F72" s="69">
        <v>0</v>
      </c>
      <c r="G72" s="69">
        <v>0</v>
      </c>
      <c r="H72" s="69">
        <v>0</v>
      </c>
      <c r="I72" s="69">
        <v>0</v>
      </c>
      <c r="J72" s="69">
        <v>1.85</v>
      </c>
      <c r="K72" s="69">
        <v>0.15</v>
      </c>
      <c r="L72" s="69">
        <v>0.45</v>
      </c>
      <c r="M72" s="68">
        <f t="shared" si="2"/>
        <v>3.48</v>
      </c>
      <c r="N72" s="69">
        <v>2.66</v>
      </c>
      <c r="O72" s="70">
        <v>0.82</v>
      </c>
    </row>
    <row r="73" spans="1:15" ht="12.75" customHeight="1">
      <c r="A73" s="65">
        <v>64</v>
      </c>
      <c r="B73" s="66" t="s">
        <v>279</v>
      </c>
      <c r="C73" s="67">
        <f t="shared" si="0"/>
        <v>9.58</v>
      </c>
      <c r="D73" s="68">
        <f t="shared" si="1"/>
        <v>3.04</v>
      </c>
      <c r="E73" s="69">
        <v>0.9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0.19</v>
      </c>
      <c r="L73" s="69">
        <v>1.95</v>
      </c>
      <c r="M73" s="68">
        <f t="shared" si="2"/>
        <v>6.54</v>
      </c>
      <c r="N73" s="69">
        <v>3.32</v>
      </c>
      <c r="O73" s="70">
        <v>3.22</v>
      </c>
    </row>
    <row r="74" spans="1:15" ht="12.75" customHeight="1">
      <c r="A74" s="65">
        <v>65</v>
      </c>
      <c r="B74" s="66" t="s">
        <v>280</v>
      </c>
      <c r="C74" s="67">
        <f aca="true" t="shared" si="3" ref="C74:C137">D74+M74</f>
        <v>9.58</v>
      </c>
      <c r="D74" s="68">
        <f aca="true" t="shared" si="4" ref="D74:D137">SUM(E74:L74)</f>
        <v>3.04</v>
      </c>
      <c r="E74" s="69">
        <v>0.9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0.19</v>
      </c>
      <c r="L74" s="69">
        <v>1.95</v>
      </c>
      <c r="M74" s="68">
        <f aca="true" t="shared" si="5" ref="M74:M137">N74+O74</f>
        <v>6.54</v>
      </c>
      <c r="N74" s="69">
        <v>3.32</v>
      </c>
      <c r="O74" s="70">
        <v>3.22</v>
      </c>
    </row>
    <row r="75" spans="1:15" ht="12.75" customHeight="1">
      <c r="A75" s="65">
        <v>66</v>
      </c>
      <c r="B75" s="66" t="s">
        <v>281</v>
      </c>
      <c r="C75" s="67">
        <f t="shared" si="3"/>
        <v>4.55</v>
      </c>
      <c r="D75" s="68">
        <f t="shared" si="4"/>
        <v>0.67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0.67</v>
      </c>
      <c r="M75" s="68">
        <f t="shared" si="5"/>
        <v>3.88</v>
      </c>
      <c r="N75" s="69">
        <v>2.66</v>
      </c>
      <c r="O75" s="70">
        <v>1.22</v>
      </c>
    </row>
    <row r="76" spans="1:15" ht="12.75" customHeight="1">
      <c r="A76" s="65">
        <v>67</v>
      </c>
      <c r="B76" s="66" t="s">
        <v>282</v>
      </c>
      <c r="C76" s="67">
        <f t="shared" si="3"/>
        <v>5.78</v>
      </c>
      <c r="D76" s="68">
        <f t="shared" si="4"/>
        <v>2.3000000000000003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1.85</v>
      </c>
      <c r="K76" s="69">
        <v>0</v>
      </c>
      <c r="L76" s="69">
        <v>0.45</v>
      </c>
      <c r="M76" s="68">
        <f t="shared" si="5"/>
        <v>3.48</v>
      </c>
      <c r="N76" s="69">
        <v>2.66</v>
      </c>
      <c r="O76" s="70">
        <v>0.82</v>
      </c>
    </row>
    <row r="77" spans="1:15" ht="12.75" customHeight="1">
      <c r="A77" s="65">
        <v>68</v>
      </c>
      <c r="B77" s="66" t="s">
        <v>283</v>
      </c>
      <c r="C77" s="67">
        <f t="shared" si="3"/>
        <v>5.12</v>
      </c>
      <c r="D77" s="68">
        <f t="shared" si="4"/>
        <v>1.64</v>
      </c>
      <c r="E77" s="69">
        <v>0</v>
      </c>
      <c r="F77" s="69">
        <v>0</v>
      </c>
      <c r="G77" s="69">
        <v>0</v>
      </c>
      <c r="H77" s="69">
        <v>0</v>
      </c>
      <c r="I77" s="69">
        <v>1.19</v>
      </c>
      <c r="J77" s="69">
        <v>0</v>
      </c>
      <c r="K77" s="69">
        <v>0</v>
      </c>
      <c r="L77" s="69">
        <v>0.45</v>
      </c>
      <c r="M77" s="68">
        <f t="shared" si="5"/>
        <v>3.48</v>
      </c>
      <c r="N77" s="69">
        <v>2.66</v>
      </c>
      <c r="O77" s="70">
        <v>0.82</v>
      </c>
    </row>
    <row r="78" spans="1:15" ht="12.75" customHeight="1">
      <c r="A78" s="65">
        <v>69</v>
      </c>
      <c r="B78" s="66" t="s">
        <v>284</v>
      </c>
      <c r="C78" s="67">
        <f t="shared" si="3"/>
        <v>3.93</v>
      </c>
      <c r="D78" s="68">
        <f t="shared" si="4"/>
        <v>0.45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0.45</v>
      </c>
      <c r="M78" s="68">
        <f t="shared" si="5"/>
        <v>3.48</v>
      </c>
      <c r="N78" s="69">
        <v>2.66</v>
      </c>
      <c r="O78" s="70">
        <v>0.82</v>
      </c>
    </row>
    <row r="79" spans="1:15" ht="12.75" customHeight="1">
      <c r="A79" s="65">
        <v>70</v>
      </c>
      <c r="B79" s="66" t="s">
        <v>285</v>
      </c>
      <c r="C79" s="67">
        <f t="shared" si="3"/>
        <v>3.2900000000000005</v>
      </c>
      <c r="D79" s="68">
        <f t="shared" si="4"/>
        <v>0.22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0.22</v>
      </c>
      <c r="M79" s="68">
        <f t="shared" si="5"/>
        <v>3.0700000000000003</v>
      </c>
      <c r="N79" s="69">
        <v>2.66</v>
      </c>
      <c r="O79" s="70">
        <v>0.41</v>
      </c>
    </row>
    <row r="80" spans="1:15" ht="12.75" customHeight="1">
      <c r="A80" s="65">
        <v>71</v>
      </c>
      <c r="B80" s="66" t="s">
        <v>286</v>
      </c>
      <c r="C80" s="67">
        <f t="shared" si="3"/>
        <v>5.99</v>
      </c>
      <c r="D80" s="68">
        <f t="shared" si="4"/>
        <v>2.5100000000000002</v>
      </c>
      <c r="E80" s="69">
        <v>0.72</v>
      </c>
      <c r="F80" s="69">
        <v>0</v>
      </c>
      <c r="G80" s="69">
        <v>0</v>
      </c>
      <c r="H80" s="69">
        <v>0</v>
      </c>
      <c r="I80" s="69">
        <v>1.19</v>
      </c>
      <c r="J80" s="69">
        <v>0</v>
      </c>
      <c r="K80" s="69">
        <v>0.15</v>
      </c>
      <c r="L80" s="69">
        <v>0.45</v>
      </c>
      <c r="M80" s="68">
        <f t="shared" si="5"/>
        <v>3.48</v>
      </c>
      <c r="N80" s="69">
        <v>2.66</v>
      </c>
      <c r="O80" s="70">
        <v>0.82</v>
      </c>
    </row>
    <row r="81" spans="1:15" ht="12.75" customHeight="1">
      <c r="A81" s="65">
        <v>72</v>
      </c>
      <c r="B81" s="66" t="s">
        <v>287</v>
      </c>
      <c r="C81" s="67">
        <f t="shared" si="3"/>
        <v>5.99</v>
      </c>
      <c r="D81" s="68">
        <f t="shared" si="4"/>
        <v>2.5100000000000002</v>
      </c>
      <c r="E81" s="69">
        <v>0.72</v>
      </c>
      <c r="F81" s="69">
        <v>0</v>
      </c>
      <c r="G81" s="69">
        <v>0</v>
      </c>
      <c r="H81" s="69">
        <v>0</v>
      </c>
      <c r="I81" s="69">
        <v>1.19</v>
      </c>
      <c r="J81" s="69">
        <v>0</v>
      </c>
      <c r="K81" s="69">
        <v>0.15</v>
      </c>
      <c r="L81" s="69">
        <v>0.45</v>
      </c>
      <c r="M81" s="68">
        <f t="shared" si="5"/>
        <v>3.48</v>
      </c>
      <c r="N81" s="69">
        <v>2.66</v>
      </c>
      <c r="O81" s="70">
        <v>0.82</v>
      </c>
    </row>
    <row r="82" spans="1:15" ht="12.75" customHeight="1">
      <c r="A82" s="65">
        <v>73</v>
      </c>
      <c r="B82" s="66" t="s">
        <v>288</v>
      </c>
      <c r="C82" s="67">
        <f t="shared" si="3"/>
        <v>5.99</v>
      </c>
      <c r="D82" s="68">
        <f t="shared" si="4"/>
        <v>2.5100000000000002</v>
      </c>
      <c r="E82" s="69">
        <v>0.72</v>
      </c>
      <c r="F82" s="69">
        <v>0</v>
      </c>
      <c r="G82" s="69">
        <v>0</v>
      </c>
      <c r="H82" s="69">
        <v>0</v>
      </c>
      <c r="I82" s="69">
        <v>1.19</v>
      </c>
      <c r="J82" s="69">
        <v>0</v>
      </c>
      <c r="K82" s="69">
        <v>0.15</v>
      </c>
      <c r="L82" s="69">
        <v>0.45</v>
      </c>
      <c r="M82" s="68">
        <f t="shared" si="5"/>
        <v>3.48</v>
      </c>
      <c r="N82" s="69">
        <v>2.66</v>
      </c>
      <c r="O82" s="70">
        <v>0.82</v>
      </c>
    </row>
    <row r="83" spans="1:15" ht="12.75" customHeight="1">
      <c r="A83" s="65">
        <v>74</v>
      </c>
      <c r="B83" s="66" t="s">
        <v>289</v>
      </c>
      <c r="C83" s="67">
        <f t="shared" si="3"/>
        <v>5.99</v>
      </c>
      <c r="D83" s="68">
        <f t="shared" si="4"/>
        <v>2.5100000000000002</v>
      </c>
      <c r="E83" s="69">
        <v>0.72</v>
      </c>
      <c r="F83" s="69">
        <v>0</v>
      </c>
      <c r="G83" s="69">
        <v>0</v>
      </c>
      <c r="H83" s="69">
        <v>0</v>
      </c>
      <c r="I83" s="69">
        <v>1.19</v>
      </c>
      <c r="J83" s="69">
        <v>0</v>
      </c>
      <c r="K83" s="69">
        <v>0.15</v>
      </c>
      <c r="L83" s="69">
        <v>0.45</v>
      </c>
      <c r="M83" s="68">
        <f t="shared" si="5"/>
        <v>3.48</v>
      </c>
      <c r="N83" s="69">
        <v>2.66</v>
      </c>
      <c r="O83" s="70">
        <v>0.82</v>
      </c>
    </row>
    <row r="84" spans="1:15" ht="12.75" customHeight="1">
      <c r="A84" s="65">
        <v>75</v>
      </c>
      <c r="B84" s="66" t="s">
        <v>290</v>
      </c>
      <c r="C84" s="67">
        <f t="shared" si="3"/>
        <v>5.99</v>
      </c>
      <c r="D84" s="68">
        <f t="shared" si="4"/>
        <v>2.5100000000000002</v>
      </c>
      <c r="E84" s="69">
        <v>0.72</v>
      </c>
      <c r="F84" s="69">
        <v>0</v>
      </c>
      <c r="G84" s="69">
        <v>0</v>
      </c>
      <c r="H84" s="69">
        <v>0</v>
      </c>
      <c r="I84" s="69">
        <v>1.19</v>
      </c>
      <c r="J84" s="69">
        <v>0</v>
      </c>
      <c r="K84" s="69">
        <v>0.15</v>
      </c>
      <c r="L84" s="69">
        <v>0.45</v>
      </c>
      <c r="M84" s="68">
        <f t="shared" si="5"/>
        <v>3.48</v>
      </c>
      <c r="N84" s="69">
        <v>2.66</v>
      </c>
      <c r="O84" s="70">
        <v>0.82</v>
      </c>
    </row>
    <row r="85" spans="1:15" ht="12.75" customHeight="1">
      <c r="A85" s="65">
        <v>76</v>
      </c>
      <c r="B85" s="66" t="s">
        <v>291</v>
      </c>
      <c r="C85" s="67">
        <f t="shared" si="3"/>
        <v>5.99</v>
      </c>
      <c r="D85" s="68">
        <f t="shared" si="4"/>
        <v>2.5100000000000002</v>
      </c>
      <c r="E85" s="69">
        <v>0.72</v>
      </c>
      <c r="F85" s="69">
        <v>0</v>
      </c>
      <c r="G85" s="69">
        <v>0</v>
      </c>
      <c r="H85" s="69">
        <v>0</v>
      </c>
      <c r="I85" s="69">
        <v>1.19</v>
      </c>
      <c r="J85" s="69">
        <v>0</v>
      </c>
      <c r="K85" s="69">
        <v>0.15</v>
      </c>
      <c r="L85" s="69">
        <v>0.45</v>
      </c>
      <c r="M85" s="68">
        <f t="shared" si="5"/>
        <v>3.48</v>
      </c>
      <c r="N85" s="69">
        <v>2.66</v>
      </c>
      <c r="O85" s="70">
        <v>0.82</v>
      </c>
    </row>
    <row r="86" spans="1:15" ht="12.75" customHeight="1">
      <c r="A86" s="65">
        <v>77</v>
      </c>
      <c r="B86" s="66" t="s">
        <v>292</v>
      </c>
      <c r="C86" s="67">
        <f t="shared" si="3"/>
        <v>3.93</v>
      </c>
      <c r="D86" s="68">
        <f t="shared" si="4"/>
        <v>0.45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0.45</v>
      </c>
      <c r="M86" s="68">
        <f t="shared" si="5"/>
        <v>3.48</v>
      </c>
      <c r="N86" s="69">
        <v>2.66</v>
      </c>
      <c r="O86" s="70">
        <v>0.82</v>
      </c>
    </row>
    <row r="87" spans="1:15" ht="12.75" customHeight="1">
      <c r="A87" s="65">
        <v>78</v>
      </c>
      <c r="B87" s="66" t="s">
        <v>293</v>
      </c>
      <c r="C87" s="67">
        <f t="shared" si="3"/>
        <v>3.93</v>
      </c>
      <c r="D87" s="68">
        <f t="shared" si="4"/>
        <v>0.45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0.45</v>
      </c>
      <c r="M87" s="68">
        <f t="shared" si="5"/>
        <v>3.48</v>
      </c>
      <c r="N87" s="69">
        <v>2.66</v>
      </c>
      <c r="O87" s="70">
        <v>0.82</v>
      </c>
    </row>
    <row r="88" spans="1:15" ht="12.75" customHeight="1">
      <c r="A88" s="65">
        <v>79</v>
      </c>
      <c r="B88" s="66" t="s">
        <v>294</v>
      </c>
      <c r="C88" s="67">
        <f t="shared" si="3"/>
        <v>5.12</v>
      </c>
      <c r="D88" s="68">
        <f t="shared" si="4"/>
        <v>1.64</v>
      </c>
      <c r="E88" s="69">
        <v>0</v>
      </c>
      <c r="F88" s="69">
        <v>0</v>
      </c>
      <c r="G88" s="69">
        <v>0</v>
      </c>
      <c r="H88" s="69">
        <v>0</v>
      </c>
      <c r="I88" s="69">
        <v>1.19</v>
      </c>
      <c r="J88" s="69">
        <v>0</v>
      </c>
      <c r="K88" s="69">
        <v>0</v>
      </c>
      <c r="L88" s="69">
        <v>0.45</v>
      </c>
      <c r="M88" s="68">
        <f t="shared" si="5"/>
        <v>3.48</v>
      </c>
      <c r="N88" s="69">
        <v>2.66</v>
      </c>
      <c r="O88" s="70">
        <v>0.82</v>
      </c>
    </row>
    <row r="89" spans="1:15" ht="12.75" customHeight="1">
      <c r="A89" s="65">
        <v>80</v>
      </c>
      <c r="B89" s="66" t="s">
        <v>295</v>
      </c>
      <c r="C89" s="67">
        <f t="shared" si="3"/>
        <v>3.93</v>
      </c>
      <c r="D89" s="68">
        <f t="shared" si="4"/>
        <v>0.45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0.45</v>
      </c>
      <c r="M89" s="68">
        <f t="shared" si="5"/>
        <v>3.48</v>
      </c>
      <c r="N89" s="69">
        <v>2.66</v>
      </c>
      <c r="O89" s="70">
        <v>0.82</v>
      </c>
    </row>
    <row r="90" spans="1:15" ht="12.75" customHeight="1">
      <c r="A90" s="65">
        <v>81</v>
      </c>
      <c r="B90" s="66" t="s">
        <v>296</v>
      </c>
      <c r="C90" s="67">
        <f t="shared" si="3"/>
        <v>5.12</v>
      </c>
      <c r="D90" s="68">
        <f t="shared" si="4"/>
        <v>1.64</v>
      </c>
      <c r="E90" s="69">
        <v>0</v>
      </c>
      <c r="F90" s="69">
        <v>0</v>
      </c>
      <c r="G90" s="69">
        <v>0</v>
      </c>
      <c r="H90" s="69">
        <v>0</v>
      </c>
      <c r="I90" s="69">
        <v>1.19</v>
      </c>
      <c r="J90" s="69">
        <v>0</v>
      </c>
      <c r="K90" s="69">
        <v>0</v>
      </c>
      <c r="L90" s="69">
        <v>0.45</v>
      </c>
      <c r="M90" s="68">
        <f t="shared" si="5"/>
        <v>3.48</v>
      </c>
      <c r="N90" s="69">
        <v>2.66</v>
      </c>
      <c r="O90" s="70">
        <v>0.82</v>
      </c>
    </row>
    <row r="91" spans="1:15" ht="12.75" customHeight="1">
      <c r="A91" s="65">
        <v>82</v>
      </c>
      <c r="B91" s="66" t="s">
        <v>297</v>
      </c>
      <c r="C91" s="67">
        <f t="shared" si="3"/>
        <v>5.12</v>
      </c>
      <c r="D91" s="68">
        <f t="shared" si="4"/>
        <v>1.64</v>
      </c>
      <c r="E91" s="69">
        <v>0</v>
      </c>
      <c r="F91" s="69">
        <v>0</v>
      </c>
      <c r="G91" s="69">
        <v>0</v>
      </c>
      <c r="H91" s="69">
        <v>0</v>
      </c>
      <c r="I91" s="69">
        <v>1.19</v>
      </c>
      <c r="J91" s="69">
        <v>0</v>
      </c>
      <c r="K91" s="69">
        <v>0</v>
      </c>
      <c r="L91" s="69">
        <v>0.45</v>
      </c>
      <c r="M91" s="68">
        <f t="shared" si="5"/>
        <v>3.48</v>
      </c>
      <c r="N91" s="69">
        <v>2.66</v>
      </c>
      <c r="O91" s="70">
        <v>0.82</v>
      </c>
    </row>
    <row r="92" spans="1:15" ht="12.75" customHeight="1">
      <c r="A92" s="65">
        <v>83</v>
      </c>
      <c r="B92" s="66" t="s">
        <v>298</v>
      </c>
      <c r="C92" s="67">
        <f t="shared" si="3"/>
        <v>5.12</v>
      </c>
      <c r="D92" s="68">
        <f t="shared" si="4"/>
        <v>1.64</v>
      </c>
      <c r="E92" s="69">
        <v>0</v>
      </c>
      <c r="F92" s="69">
        <v>0</v>
      </c>
      <c r="G92" s="69">
        <v>0</v>
      </c>
      <c r="H92" s="69">
        <v>0</v>
      </c>
      <c r="I92" s="69">
        <v>1.19</v>
      </c>
      <c r="J92" s="69">
        <v>0</v>
      </c>
      <c r="K92" s="69">
        <v>0</v>
      </c>
      <c r="L92" s="69">
        <v>0.45</v>
      </c>
      <c r="M92" s="68">
        <f t="shared" si="5"/>
        <v>3.48</v>
      </c>
      <c r="N92" s="69">
        <v>2.66</v>
      </c>
      <c r="O92" s="70">
        <v>0.82</v>
      </c>
    </row>
    <row r="93" spans="1:15" ht="12.75" customHeight="1">
      <c r="A93" s="65">
        <v>84</v>
      </c>
      <c r="B93" s="66" t="s">
        <v>299</v>
      </c>
      <c r="C93" s="67">
        <f t="shared" si="3"/>
        <v>5.12</v>
      </c>
      <c r="D93" s="68">
        <f t="shared" si="4"/>
        <v>1.64</v>
      </c>
      <c r="E93" s="69">
        <v>0</v>
      </c>
      <c r="F93" s="69">
        <v>0</v>
      </c>
      <c r="G93" s="69">
        <v>0</v>
      </c>
      <c r="H93" s="69">
        <v>0</v>
      </c>
      <c r="I93" s="69">
        <v>1.19</v>
      </c>
      <c r="J93" s="69">
        <v>0</v>
      </c>
      <c r="K93" s="69">
        <v>0</v>
      </c>
      <c r="L93" s="69">
        <v>0.45</v>
      </c>
      <c r="M93" s="68">
        <f t="shared" si="5"/>
        <v>3.48</v>
      </c>
      <c r="N93" s="69">
        <v>2.66</v>
      </c>
      <c r="O93" s="70">
        <v>0.82</v>
      </c>
    </row>
    <row r="94" spans="1:15" ht="12.75" customHeight="1">
      <c r="A94" s="65">
        <v>85</v>
      </c>
      <c r="B94" s="66" t="s">
        <v>300</v>
      </c>
      <c r="C94" s="67">
        <f t="shared" si="3"/>
        <v>5.12</v>
      </c>
      <c r="D94" s="68">
        <f t="shared" si="4"/>
        <v>1.64</v>
      </c>
      <c r="E94" s="69">
        <v>0</v>
      </c>
      <c r="F94" s="69">
        <v>0</v>
      </c>
      <c r="G94" s="69">
        <v>0</v>
      </c>
      <c r="H94" s="69">
        <v>0</v>
      </c>
      <c r="I94" s="69">
        <v>1.19</v>
      </c>
      <c r="J94" s="69">
        <v>0</v>
      </c>
      <c r="K94" s="69">
        <v>0</v>
      </c>
      <c r="L94" s="69">
        <v>0.45</v>
      </c>
      <c r="M94" s="68">
        <f t="shared" si="5"/>
        <v>3.48</v>
      </c>
      <c r="N94" s="69">
        <v>2.66</v>
      </c>
      <c r="O94" s="70">
        <v>0.82</v>
      </c>
    </row>
    <row r="95" spans="1:15" ht="12.75" customHeight="1">
      <c r="A95" s="65">
        <v>86</v>
      </c>
      <c r="B95" s="66" t="s">
        <v>301</v>
      </c>
      <c r="C95" s="67">
        <f t="shared" si="3"/>
        <v>5.42</v>
      </c>
      <c r="D95" s="68">
        <f t="shared" si="4"/>
        <v>1.54</v>
      </c>
      <c r="E95" s="69">
        <v>0.72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0.15</v>
      </c>
      <c r="L95" s="69">
        <v>0.67</v>
      </c>
      <c r="M95" s="68">
        <f t="shared" si="5"/>
        <v>3.88</v>
      </c>
      <c r="N95" s="69">
        <v>2.66</v>
      </c>
      <c r="O95" s="70">
        <v>1.22</v>
      </c>
    </row>
    <row r="96" spans="1:15" s="75" customFormat="1" ht="12.75" customHeight="1">
      <c r="A96" s="71">
        <v>87</v>
      </c>
      <c r="B96" s="72" t="s">
        <v>302</v>
      </c>
      <c r="C96" s="73">
        <f t="shared" si="3"/>
        <v>12.5</v>
      </c>
      <c r="D96" s="74">
        <f t="shared" si="4"/>
        <v>9.139999999999999</v>
      </c>
      <c r="E96" s="74">
        <v>2.93</v>
      </c>
      <c r="F96" s="74">
        <v>4.25</v>
      </c>
      <c r="G96" s="74">
        <v>0</v>
      </c>
      <c r="H96" s="74">
        <v>0.08</v>
      </c>
      <c r="I96" s="74">
        <v>0</v>
      </c>
      <c r="J96" s="74">
        <v>0</v>
      </c>
      <c r="K96" s="74">
        <v>0.86</v>
      </c>
      <c r="L96" s="74">
        <v>1.02</v>
      </c>
      <c r="M96" s="74">
        <f t="shared" si="5"/>
        <v>3.3600000000000003</v>
      </c>
      <c r="N96" s="74">
        <v>0.74</v>
      </c>
      <c r="O96" s="74">
        <v>2.62</v>
      </c>
    </row>
    <row r="97" spans="1:15" s="75" customFormat="1" ht="12.75" customHeight="1">
      <c r="A97" s="71">
        <v>88</v>
      </c>
      <c r="B97" s="72" t="s">
        <v>303</v>
      </c>
      <c r="C97" s="73">
        <f t="shared" si="3"/>
        <v>12.5</v>
      </c>
      <c r="D97" s="74">
        <f t="shared" si="4"/>
        <v>9.139999999999999</v>
      </c>
      <c r="E97" s="74">
        <v>2.93</v>
      </c>
      <c r="F97" s="74">
        <v>4.25</v>
      </c>
      <c r="G97" s="74">
        <v>0</v>
      </c>
      <c r="H97" s="74">
        <v>0.08</v>
      </c>
      <c r="I97" s="74">
        <v>0</v>
      </c>
      <c r="J97" s="74">
        <v>0</v>
      </c>
      <c r="K97" s="74">
        <v>0.86</v>
      </c>
      <c r="L97" s="74">
        <v>1.02</v>
      </c>
      <c r="M97" s="74">
        <f t="shared" si="5"/>
        <v>3.3600000000000003</v>
      </c>
      <c r="N97" s="74">
        <v>0.74</v>
      </c>
      <c r="O97" s="74">
        <v>2.62</v>
      </c>
    </row>
    <row r="98" spans="1:15" ht="12.75" customHeight="1">
      <c r="A98" s="65">
        <v>89</v>
      </c>
      <c r="B98" s="66" t="s">
        <v>304</v>
      </c>
      <c r="C98" s="67">
        <f t="shared" si="3"/>
        <v>11.1</v>
      </c>
      <c r="D98" s="68">
        <f t="shared" si="4"/>
        <v>5.07</v>
      </c>
      <c r="E98" s="69">
        <v>0.9</v>
      </c>
      <c r="F98" s="69">
        <v>0</v>
      </c>
      <c r="G98" s="69">
        <v>0</v>
      </c>
      <c r="H98" s="69">
        <v>0</v>
      </c>
      <c r="I98" s="69">
        <v>0</v>
      </c>
      <c r="J98" s="69">
        <v>2.31</v>
      </c>
      <c r="K98" s="69">
        <v>0.19</v>
      </c>
      <c r="L98" s="69">
        <v>1.67</v>
      </c>
      <c r="M98" s="68">
        <f t="shared" si="5"/>
        <v>6.029999999999999</v>
      </c>
      <c r="N98" s="69">
        <v>3.32</v>
      </c>
      <c r="O98" s="70">
        <v>2.71</v>
      </c>
    </row>
    <row r="99" spans="1:15" ht="12.75" customHeight="1">
      <c r="A99" s="65">
        <v>90</v>
      </c>
      <c r="B99" s="66" t="s">
        <v>305</v>
      </c>
      <c r="C99" s="67">
        <f t="shared" si="3"/>
        <v>5.78</v>
      </c>
      <c r="D99" s="68">
        <f t="shared" si="4"/>
        <v>2.3000000000000003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1.85</v>
      </c>
      <c r="K99" s="69">
        <v>0</v>
      </c>
      <c r="L99" s="69">
        <v>0.45</v>
      </c>
      <c r="M99" s="68">
        <f t="shared" si="5"/>
        <v>3.48</v>
      </c>
      <c r="N99" s="69">
        <v>2.66</v>
      </c>
      <c r="O99" s="70">
        <v>0.82</v>
      </c>
    </row>
    <row r="100" spans="1:15" ht="12.75" customHeight="1">
      <c r="A100" s="65">
        <v>91</v>
      </c>
      <c r="B100" s="66" t="s">
        <v>306</v>
      </c>
      <c r="C100" s="67">
        <f t="shared" si="3"/>
        <v>5.12</v>
      </c>
      <c r="D100" s="68">
        <f t="shared" si="4"/>
        <v>1.64</v>
      </c>
      <c r="E100" s="69">
        <v>0</v>
      </c>
      <c r="F100" s="69">
        <v>0</v>
      </c>
      <c r="G100" s="69">
        <v>0</v>
      </c>
      <c r="H100" s="69">
        <v>0</v>
      </c>
      <c r="I100" s="69">
        <v>1.19</v>
      </c>
      <c r="J100" s="69">
        <v>0</v>
      </c>
      <c r="K100" s="69">
        <v>0</v>
      </c>
      <c r="L100" s="69">
        <v>0.45</v>
      </c>
      <c r="M100" s="68">
        <f t="shared" si="5"/>
        <v>3.48</v>
      </c>
      <c r="N100" s="69">
        <v>2.66</v>
      </c>
      <c r="O100" s="70">
        <v>0.82</v>
      </c>
    </row>
    <row r="101" spans="1:15" ht="12.75" customHeight="1">
      <c r="A101" s="65">
        <v>92</v>
      </c>
      <c r="B101" s="66" t="s">
        <v>307</v>
      </c>
      <c r="C101" s="67">
        <f t="shared" si="3"/>
        <v>3.93</v>
      </c>
      <c r="D101" s="68">
        <f t="shared" si="4"/>
        <v>0.45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0.45</v>
      </c>
      <c r="M101" s="68">
        <f t="shared" si="5"/>
        <v>3.48</v>
      </c>
      <c r="N101" s="69">
        <v>2.66</v>
      </c>
      <c r="O101" s="70">
        <v>0.82</v>
      </c>
    </row>
    <row r="102" spans="1:15" ht="12.75" customHeight="1">
      <c r="A102" s="65">
        <v>93</v>
      </c>
      <c r="B102" s="66" t="s">
        <v>308</v>
      </c>
      <c r="C102" s="67">
        <f t="shared" si="3"/>
        <v>3.93</v>
      </c>
      <c r="D102" s="68">
        <f t="shared" si="4"/>
        <v>0.45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0.45</v>
      </c>
      <c r="M102" s="68">
        <f t="shared" si="5"/>
        <v>3.48</v>
      </c>
      <c r="N102" s="69">
        <v>2.66</v>
      </c>
      <c r="O102" s="70">
        <v>0.82</v>
      </c>
    </row>
    <row r="103" spans="1:15" ht="12.75" customHeight="1">
      <c r="A103" s="65">
        <v>94</v>
      </c>
      <c r="B103" s="66" t="s">
        <v>309</v>
      </c>
      <c r="C103" s="67">
        <f t="shared" si="3"/>
        <v>5.12</v>
      </c>
      <c r="D103" s="68">
        <f t="shared" si="4"/>
        <v>1.64</v>
      </c>
      <c r="E103" s="69">
        <v>0</v>
      </c>
      <c r="F103" s="69">
        <v>0</v>
      </c>
      <c r="G103" s="69">
        <v>0</v>
      </c>
      <c r="H103" s="69">
        <v>0</v>
      </c>
      <c r="I103" s="69">
        <v>1.19</v>
      </c>
      <c r="J103" s="69">
        <v>0</v>
      </c>
      <c r="K103" s="69">
        <v>0</v>
      </c>
      <c r="L103" s="69">
        <v>0.45</v>
      </c>
      <c r="M103" s="68">
        <f t="shared" si="5"/>
        <v>3.48</v>
      </c>
      <c r="N103" s="69">
        <v>2.66</v>
      </c>
      <c r="O103" s="70">
        <v>0.82</v>
      </c>
    </row>
    <row r="104" spans="1:15" ht="12.75" customHeight="1">
      <c r="A104" s="65">
        <v>95</v>
      </c>
      <c r="B104" s="66" t="s">
        <v>310</v>
      </c>
      <c r="C104" s="67">
        <f t="shared" si="3"/>
        <v>3.2900000000000005</v>
      </c>
      <c r="D104" s="68">
        <f t="shared" si="4"/>
        <v>0.22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0.22</v>
      </c>
      <c r="M104" s="68">
        <f t="shared" si="5"/>
        <v>3.0700000000000003</v>
      </c>
      <c r="N104" s="69">
        <v>2.66</v>
      </c>
      <c r="O104" s="70">
        <v>0.41</v>
      </c>
    </row>
    <row r="105" spans="1:15" ht="12.75" customHeight="1">
      <c r="A105" s="65">
        <v>96</v>
      </c>
      <c r="B105" s="66" t="s">
        <v>311</v>
      </c>
      <c r="C105" s="67">
        <f t="shared" si="3"/>
        <v>11.1</v>
      </c>
      <c r="D105" s="68">
        <f t="shared" si="4"/>
        <v>5.07</v>
      </c>
      <c r="E105" s="69">
        <v>0.9</v>
      </c>
      <c r="F105" s="69">
        <v>0</v>
      </c>
      <c r="G105" s="69">
        <v>0</v>
      </c>
      <c r="H105" s="69">
        <v>0</v>
      </c>
      <c r="I105" s="69">
        <v>0</v>
      </c>
      <c r="J105" s="69">
        <v>2.31</v>
      </c>
      <c r="K105" s="69">
        <v>0.19</v>
      </c>
      <c r="L105" s="69">
        <v>1.67</v>
      </c>
      <c r="M105" s="68">
        <f t="shared" si="5"/>
        <v>6.029999999999999</v>
      </c>
      <c r="N105" s="69">
        <v>3.32</v>
      </c>
      <c r="O105" s="70">
        <v>2.71</v>
      </c>
    </row>
    <row r="106" spans="1:15" ht="12.75" customHeight="1">
      <c r="A106" s="65">
        <v>97</v>
      </c>
      <c r="B106" s="66" t="s">
        <v>312</v>
      </c>
      <c r="C106" s="67">
        <f t="shared" si="3"/>
        <v>11.1</v>
      </c>
      <c r="D106" s="68">
        <f t="shared" si="4"/>
        <v>5.07</v>
      </c>
      <c r="E106" s="69">
        <v>0.9</v>
      </c>
      <c r="F106" s="69">
        <v>0</v>
      </c>
      <c r="G106" s="69">
        <v>0</v>
      </c>
      <c r="H106" s="69">
        <v>0</v>
      </c>
      <c r="I106" s="69">
        <v>0</v>
      </c>
      <c r="J106" s="69">
        <v>2.31</v>
      </c>
      <c r="K106" s="69">
        <v>0.19</v>
      </c>
      <c r="L106" s="69">
        <v>1.67</v>
      </c>
      <c r="M106" s="68">
        <f t="shared" si="5"/>
        <v>6.029999999999999</v>
      </c>
      <c r="N106" s="69">
        <v>3.32</v>
      </c>
      <c r="O106" s="70">
        <v>2.71</v>
      </c>
    </row>
    <row r="107" spans="1:15" ht="12.75" customHeight="1">
      <c r="A107" s="65">
        <v>98</v>
      </c>
      <c r="B107" s="66" t="s">
        <v>313</v>
      </c>
      <c r="C107" s="67">
        <f t="shared" si="3"/>
        <v>12.5</v>
      </c>
      <c r="D107" s="68">
        <f t="shared" si="4"/>
        <v>5.45</v>
      </c>
      <c r="E107" s="69">
        <v>1.54</v>
      </c>
      <c r="F107" s="69">
        <v>1.27</v>
      </c>
      <c r="G107" s="69">
        <v>0</v>
      </c>
      <c r="H107" s="69">
        <v>0.22</v>
      </c>
      <c r="I107" s="69">
        <v>0</v>
      </c>
      <c r="J107" s="69">
        <v>0</v>
      </c>
      <c r="K107" s="69">
        <v>0.19</v>
      </c>
      <c r="L107" s="69">
        <v>2.23</v>
      </c>
      <c r="M107" s="68">
        <f t="shared" si="5"/>
        <v>7.05</v>
      </c>
      <c r="N107" s="69">
        <v>3.32</v>
      </c>
      <c r="O107" s="70">
        <v>3.73</v>
      </c>
    </row>
    <row r="108" spans="1:15" ht="12.75" customHeight="1">
      <c r="A108" s="65">
        <v>99</v>
      </c>
      <c r="B108" s="66" t="s">
        <v>314</v>
      </c>
      <c r="C108" s="67">
        <f t="shared" si="3"/>
        <v>12.5</v>
      </c>
      <c r="D108" s="68">
        <f t="shared" si="4"/>
        <v>5.45</v>
      </c>
      <c r="E108" s="69">
        <v>1.54</v>
      </c>
      <c r="F108" s="69">
        <v>1.27</v>
      </c>
      <c r="G108" s="69">
        <v>0</v>
      </c>
      <c r="H108" s="69">
        <v>0.22</v>
      </c>
      <c r="I108" s="69">
        <v>0</v>
      </c>
      <c r="J108" s="69">
        <v>0</v>
      </c>
      <c r="K108" s="69">
        <v>0.19</v>
      </c>
      <c r="L108" s="69">
        <v>2.23</v>
      </c>
      <c r="M108" s="68">
        <f t="shared" si="5"/>
        <v>7.05</v>
      </c>
      <c r="N108" s="69">
        <v>3.32</v>
      </c>
      <c r="O108" s="70">
        <v>3.73</v>
      </c>
    </row>
    <row r="109" spans="1:15" ht="12.75" customHeight="1">
      <c r="A109" s="65">
        <v>100</v>
      </c>
      <c r="B109" s="66" t="s">
        <v>315</v>
      </c>
      <c r="C109" s="67">
        <f t="shared" si="3"/>
        <v>8.79</v>
      </c>
      <c r="D109" s="68">
        <f t="shared" si="4"/>
        <v>2.76</v>
      </c>
      <c r="E109" s="69">
        <v>0.9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0.19</v>
      </c>
      <c r="L109" s="69">
        <v>1.67</v>
      </c>
      <c r="M109" s="68">
        <f t="shared" si="5"/>
        <v>6.029999999999999</v>
      </c>
      <c r="N109" s="69">
        <v>3.32</v>
      </c>
      <c r="O109" s="70">
        <v>2.71</v>
      </c>
    </row>
    <row r="110" spans="1:15" ht="12.75" customHeight="1">
      <c r="A110" s="65">
        <v>101</v>
      </c>
      <c r="B110" s="66" t="s">
        <v>316</v>
      </c>
      <c r="C110" s="67">
        <f t="shared" si="3"/>
        <v>3.2900000000000005</v>
      </c>
      <c r="D110" s="68">
        <f t="shared" si="4"/>
        <v>0.22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0.22</v>
      </c>
      <c r="M110" s="68">
        <f t="shared" si="5"/>
        <v>3.0700000000000003</v>
      </c>
      <c r="N110" s="69">
        <v>2.66</v>
      </c>
      <c r="O110" s="70">
        <v>0.41</v>
      </c>
    </row>
    <row r="111" spans="1:15" ht="12.75" customHeight="1">
      <c r="A111" s="65">
        <v>102</v>
      </c>
      <c r="B111" s="66" t="s">
        <v>317</v>
      </c>
      <c r="C111" s="67">
        <f t="shared" si="3"/>
        <v>5.78</v>
      </c>
      <c r="D111" s="68">
        <f t="shared" si="4"/>
        <v>2.3000000000000003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1.85</v>
      </c>
      <c r="K111" s="69">
        <v>0</v>
      </c>
      <c r="L111" s="69">
        <v>0.45</v>
      </c>
      <c r="M111" s="68">
        <f t="shared" si="5"/>
        <v>3.48</v>
      </c>
      <c r="N111" s="69">
        <v>2.66</v>
      </c>
      <c r="O111" s="70">
        <v>0.82</v>
      </c>
    </row>
    <row r="112" spans="1:15" ht="12.75" customHeight="1">
      <c r="A112" s="65">
        <v>103</v>
      </c>
      <c r="B112" s="66" t="s">
        <v>318</v>
      </c>
      <c r="C112" s="67">
        <f t="shared" si="3"/>
        <v>4.48</v>
      </c>
      <c r="D112" s="68">
        <f t="shared" si="4"/>
        <v>1.41</v>
      </c>
      <c r="E112" s="69">
        <v>0</v>
      </c>
      <c r="F112" s="69">
        <v>0</v>
      </c>
      <c r="G112" s="69">
        <v>0</v>
      </c>
      <c r="H112" s="69">
        <v>0</v>
      </c>
      <c r="I112" s="69">
        <v>1.19</v>
      </c>
      <c r="J112" s="69">
        <v>0</v>
      </c>
      <c r="K112" s="69">
        <v>0</v>
      </c>
      <c r="L112" s="69">
        <v>0.22</v>
      </c>
      <c r="M112" s="68">
        <f t="shared" si="5"/>
        <v>3.0700000000000003</v>
      </c>
      <c r="N112" s="69">
        <v>2.66</v>
      </c>
      <c r="O112" s="70">
        <v>0.41</v>
      </c>
    </row>
    <row r="113" spans="1:15" ht="12.75" customHeight="1">
      <c r="A113" s="65">
        <v>104</v>
      </c>
      <c r="B113" s="66" t="s">
        <v>319</v>
      </c>
      <c r="C113" s="67">
        <f t="shared" si="3"/>
        <v>3.2900000000000005</v>
      </c>
      <c r="D113" s="68">
        <f t="shared" si="4"/>
        <v>0.22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0.22</v>
      </c>
      <c r="M113" s="68">
        <f t="shared" si="5"/>
        <v>3.0700000000000003</v>
      </c>
      <c r="N113" s="69">
        <v>2.66</v>
      </c>
      <c r="O113" s="70">
        <v>0.41</v>
      </c>
    </row>
    <row r="114" spans="1:15" ht="12.75" customHeight="1">
      <c r="A114" s="65">
        <v>105</v>
      </c>
      <c r="B114" s="66" t="s">
        <v>320</v>
      </c>
      <c r="C114" s="67">
        <f t="shared" si="3"/>
        <v>3.2900000000000005</v>
      </c>
      <c r="D114" s="68">
        <f t="shared" si="4"/>
        <v>0.22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0.22</v>
      </c>
      <c r="M114" s="68">
        <f t="shared" si="5"/>
        <v>3.0700000000000003</v>
      </c>
      <c r="N114" s="69">
        <v>2.66</v>
      </c>
      <c r="O114" s="70">
        <v>0.41</v>
      </c>
    </row>
    <row r="115" spans="1:15" ht="12.75" customHeight="1">
      <c r="A115" s="65">
        <v>106</v>
      </c>
      <c r="B115" s="66" t="s">
        <v>321</v>
      </c>
      <c r="C115" s="67">
        <f t="shared" si="3"/>
        <v>10.28</v>
      </c>
      <c r="D115" s="68">
        <f t="shared" si="4"/>
        <v>4.25</v>
      </c>
      <c r="E115" s="69">
        <v>0.9</v>
      </c>
      <c r="F115" s="69">
        <v>0</v>
      </c>
      <c r="G115" s="69">
        <v>0</v>
      </c>
      <c r="H115" s="69">
        <v>0</v>
      </c>
      <c r="I115" s="69">
        <v>1.49</v>
      </c>
      <c r="J115" s="69">
        <v>0</v>
      </c>
      <c r="K115" s="69">
        <v>0.19</v>
      </c>
      <c r="L115" s="69">
        <v>1.67</v>
      </c>
      <c r="M115" s="68">
        <f t="shared" si="5"/>
        <v>6.029999999999999</v>
      </c>
      <c r="N115" s="69">
        <v>3.32</v>
      </c>
      <c r="O115" s="70">
        <v>2.71</v>
      </c>
    </row>
    <row r="116" spans="1:15" ht="12.75" customHeight="1">
      <c r="A116" s="65">
        <v>107</v>
      </c>
      <c r="B116" s="66" t="s">
        <v>322</v>
      </c>
      <c r="C116" s="67">
        <f t="shared" si="3"/>
        <v>5.12</v>
      </c>
      <c r="D116" s="68">
        <f t="shared" si="4"/>
        <v>1.64</v>
      </c>
      <c r="E116" s="69">
        <v>0</v>
      </c>
      <c r="F116" s="69">
        <v>0</v>
      </c>
      <c r="G116" s="69">
        <v>0</v>
      </c>
      <c r="H116" s="69">
        <v>0</v>
      </c>
      <c r="I116" s="69">
        <v>1.19</v>
      </c>
      <c r="J116" s="69">
        <v>0</v>
      </c>
      <c r="K116" s="69">
        <v>0</v>
      </c>
      <c r="L116" s="69">
        <v>0.45</v>
      </c>
      <c r="M116" s="68">
        <f t="shared" si="5"/>
        <v>3.48</v>
      </c>
      <c r="N116" s="69">
        <v>2.66</v>
      </c>
      <c r="O116" s="70">
        <v>0.82</v>
      </c>
    </row>
    <row r="117" spans="1:15" ht="12.75" customHeight="1">
      <c r="A117" s="65">
        <v>108</v>
      </c>
      <c r="B117" s="66" t="s">
        <v>323</v>
      </c>
      <c r="C117" s="67">
        <f t="shared" si="3"/>
        <v>5.12</v>
      </c>
      <c r="D117" s="68">
        <f t="shared" si="4"/>
        <v>1.64</v>
      </c>
      <c r="E117" s="69">
        <v>0</v>
      </c>
      <c r="F117" s="69">
        <v>0</v>
      </c>
      <c r="G117" s="69">
        <v>0</v>
      </c>
      <c r="H117" s="69">
        <v>0</v>
      </c>
      <c r="I117" s="69">
        <v>1.19</v>
      </c>
      <c r="J117" s="69">
        <v>0</v>
      </c>
      <c r="K117" s="69">
        <v>0</v>
      </c>
      <c r="L117" s="69">
        <v>0.45</v>
      </c>
      <c r="M117" s="68">
        <f t="shared" si="5"/>
        <v>3.48</v>
      </c>
      <c r="N117" s="69">
        <v>2.66</v>
      </c>
      <c r="O117" s="70">
        <v>0.82</v>
      </c>
    </row>
    <row r="118" spans="1:15" ht="12.75" customHeight="1">
      <c r="A118" s="65">
        <v>109</v>
      </c>
      <c r="B118" s="66" t="s">
        <v>324</v>
      </c>
      <c r="C118" s="67">
        <f t="shared" si="3"/>
        <v>4.48</v>
      </c>
      <c r="D118" s="68">
        <f t="shared" si="4"/>
        <v>1.41</v>
      </c>
      <c r="E118" s="69">
        <v>0</v>
      </c>
      <c r="F118" s="69">
        <v>0</v>
      </c>
      <c r="G118" s="69">
        <v>0</v>
      </c>
      <c r="H118" s="69">
        <v>0</v>
      </c>
      <c r="I118" s="69">
        <v>1.19</v>
      </c>
      <c r="J118" s="69">
        <v>0</v>
      </c>
      <c r="K118" s="69">
        <v>0</v>
      </c>
      <c r="L118" s="69">
        <v>0.22</v>
      </c>
      <c r="M118" s="68">
        <f t="shared" si="5"/>
        <v>3.0700000000000003</v>
      </c>
      <c r="N118" s="69">
        <v>2.66</v>
      </c>
      <c r="O118" s="70">
        <v>0.41</v>
      </c>
    </row>
    <row r="119" spans="1:15" ht="12.75" customHeight="1">
      <c r="A119" s="65">
        <v>110</v>
      </c>
      <c r="B119" s="66" t="s">
        <v>325</v>
      </c>
      <c r="C119" s="67">
        <f t="shared" si="3"/>
        <v>5.12</v>
      </c>
      <c r="D119" s="68">
        <f t="shared" si="4"/>
        <v>1.64</v>
      </c>
      <c r="E119" s="69">
        <v>0</v>
      </c>
      <c r="F119" s="69">
        <v>0</v>
      </c>
      <c r="G119" s="69">
        <v>0</v>
      </c>
      <c r="H119" s="69">
        <v>0</v>
      </c>
      <c r="I119" s="69">
        <v>1.19</v>
      </c>
      <c r="J119" s="69">
        <v>0</v>
      </c>
      <c r="K119" s="69">
        <v>0</v>
      </c>
      <c r="L119" s="69">
        <v>0.45</v>
      </c>
      <c r="M119" s="68">
        <f t="shared" si="5"/>
        <v>3.48</v>
      </c>
      <c r="N119" s="69">
        <v>2.66</v>
      </c>
      <c r="O119" s="70">
        <v>0.82</v>
      </c>
    </row>
    <row r="120" spans="1:15" ht="12.75" customHeight="1">
      <c r="A120" s="65">
        <v>111</v>
      </c>
      <c r="B120" s="66" t="s">
        <v>326</v>
      </c>
      <c r="C120" s="67">
        <f t="shared" si="3"/>
        <v>5.12</v>
      </c>
      <c r="D120" s="68">
        <f t="shared" si="4"/>
        <v>1.64</v>
      </c>
      <c r="E120" s="69">
        <v>0</v>
      </c>
      <c r="F120" s="69">
        <v>0</v>
      </c>
      <c r="G120" s="69">
        <v>0</v>
      </c>
      <c r="H120" s="69">
        <v>0</v>
      </c>
      <c r="I120" s="69">
        <v>1.19</v>
      </c>
      <c r="J120" s="69">
        <v>0</v>
      </c>
      <c r="K120" s="69">
        <v>0</v>
      </c>
      <c r="L120" s="69">
        <v>0.45</v>
      </c>
      <c r="M120" s="68">
        <f t="shared" si="5"/>
        <v>3.48</v>
      </c>
      <c r="N120" s="69">
        <v>2.66</v>
      </c>
      <c r="O120" s="70">
        <v>0.82</v>
      </c>
    </row>
    <row r="121" spans="1:15" ht="12.75" customHeight="1">
      <c r="A121" s="65">
        <v>112</v>
      </c>
      <c r="B121" s="66" t="s">
        <v>327</v>
      </c>
      <c r="C121" s="67">
        <f t="shared" si="3"/>
        <v>5.78</v>
      </c>
      <c r="D121" s="68">
        <f t="shared" si="4"/>
        <v>2.3000000000000003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1.85</v>
      </c>
      <c r="K121" s="69">
        <v>0</v>
      </c>
      <c r="L121" s="69">
        <v>0.45</v>
      </c>
      <c r="M121" s="68">
        <f t="shared" si="5"/>
        <v>3.48</v>
      </c>
      <c r="N121" s="69">
        <v>2.66</v>
      </c>
      <c r="O121" s="70">
        <v>0.82</v>
      </c>
    </row>
    <row r="122" spans="1:15" ht="12.75" customHeight="1">
      <c r="A122" s="65">
        <v>113</v>
      </c>
      <c r="B122" s="66" t="s">
        <v>328</v>
      </c>
      <c r="C122" s="67">
        <f t="shared" si="3"/>
        <v>8.49</v>
      </c>
      <c r="D122" s="68">
        <f t="shared" si="4"/>
        <v>1.95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1.95</v>
      </c>
      <c r="M122" s="68">
        <f t="shared" si="5"/>
        <v>6.54</v>
      </c>
      <c r="N122" s="69">
        <v>3.32</v>
      </c>
      <c r="O122" s="70">
        <v>3.22</v>
      </c>
    </row>
    <row r="123" spans="1:15" ht="12.75" customHeight="1">
      <c r="A123" s="65">
        <v>114</v>
      </c>
      <c r="B123" s="66" t="s">
        <v>329</v>
      </c>
      <c r="C123" s="67">
        <f t="shared" si="3"/>
        <v>8.49</v>
      </c>
      <c r="D123" s="68">
        <f t="shared" si="4"/>
        <v>1.95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1.95</v>
      </c>
      <c r="M123" s="68">
        <f t="shared" si="5"/>
        <v>6.54</v>
      </c>
      <c r="N123" s="69">
        <v>3.32</v>
      </c>
      <c r="O123" s="70">
        <v>3.22</v>
      </c>
    </row>
    <row r="124" spans="1:15" ht="12.75" customHeight="1">
      <c r="A124" s="65">
        <v>115</v>
      </c>
      <c r="B124" s="66" t="s">
        <v>330</v>
      </c>
      <c r="C124" s="67">
        <f t="shared" si="3"/>
        <v>5.12</v>
      </c>
      <c r="D124" s="68">
        <f t="shared" si="4"/>
        <v>1.64</v>
      </c>
      <c r="E124" s="69">
        <v>0</v>
      </c>
      <c r="F124" s="69">
        <v>0</v>
      </c>
      <c r="G124" s="69">
        <v>0</v>
      </c>
      <c r="H124" s="69">
        <v>0</v>
      </c>
      <c r="I124" s="69">
        <v>1.19</v>
      </c>
      <c r="J124" s="69">
        <v>0</v>
      </c>
      <c r="K124" s="69">
        <v>0</v>
      </c>
      <c r="L124" s="69">
        <v>0.45</v>
      </c>
      <c r="M124" s="68">
        <f t="shared" si="5"/>
        <v>3.48</v>
      </c>
      <c r="N124" s="69">
        <v>2.66</v>
      </c>
      <c r="O124" s="70">
        <v>0.82</v>
      </c>
    </row>
    <row r="125" spans="1:15" ht="12.75" customHeight="1">
      <c r="A125" s="65">
        <v>116</v>
      </c>
      <c r="B125" s="66" t="s">
        <v>331</v>
      </c>
      <c r="C125" s="67">
        <f t="shared" si="3"/>
        <v>5.12</v>
      </c>
      <c r="D125" s="68">
        <f t="shared" si="4"/>
        <v>1.64</v>
      </c>
      <c r="E125" s="69">
        <v>0</v>
      </c>
      <c r="F125" s="69">
        <v>0</v>
      </c>
      <c r="G125" s="69">
        <v>0</v>
      </c>
      <c r="H125" s="69">
        <v>0</v>
      </c>
      <c r="I125" s="69">
        <v>1.19</v>
      </c>
      <c r="J125" s="69">
        <v>0</v>
      </c>
      <c r="K125" s="69">
        <v>0</v>
      </c>
      <c r="L125" s="69">
        <v>0.45</v>
      </c>
      <c r="M125" s="68">
        <f t="shared" si="5"/>
        <v>3.48</v>
      </c>
      <c r="N125" s="69">
        <v>2.66</v>
      </c>
      <c r="O125" s="70">
        <v>0.82</v>
      </c>
    </row>
    <row r="126" spans="1:15" ht="12.75" customHeight="1">
      <c r="A126" s="65">
        <v>117</v>
      </c>
      <c r="B126" s="66" t="s">
        <v>332</v>
      </c>
      <c r="C126" s="67">
        <f t="shared" si="3"/>
        <v>4.48</v>
      </c>
      <c r="D126" s="68">
        <f t="shared" si="4"/>
        <v>1.41</v>
      </c>
      <c r="E126" s="69">
        <v>0</v>
      </c>
      <c r="F126" s="69">
        <v>0</v>
      </c>
      <c r="G126" s="69">
        <v>0</v>
      </c>
      <c r="H126" s="69">
        <v>0</v>
      </c>
      <c r="I126" s="69">
        <v>1.19</v>
      </c>
      <c r="J126" s="69">
        <v>0</v>
      </c>
      <c r="K126" s="69">
        <v>0</v>
      </c>
      <c r="L126" s="69">
        <v>0.22</v>
      </c>
      <c r="M126" s="68">
        <f t="shared" si="5"/>
        <v>3.0700000000000003</v>
      </c>
      <c r="N126" s="69">
        <v>2.66</v>
      </c>
      <c r="O126" s="70">
        <v>0.41</v>
      </c>
    </row>
    <row r="127" spans="1:15" ht="12.75" customHeight="1">
      <c r="A127" s="65">
        <v>118</v>
      </c>
      <c r="B127" s="66" t="s">
        <v>333</v>
      </c>
      <c r="C127" s="67">
        <f t="shared" si="3"/>
        <v>5.12</v>
      </c>
      <c r="D127" s="68">
        <f t="shared" si="4"/>
        <v>1.64</v>
      </c>
      <c r="E127" s="69">
        <v>0</v>
      </c>
      <c r="F127" s="69">
        <v>0</v>
      </c>
      <c r="G127" s="69">
        <v>0</v>
      </c>
      <c r="H127" s="69">
        <v>0</v>
      </c>
      <c r="I127" s="69">
        <v>1.19</v>
      </c>
      <c r="J127" s="69">
        <v>0</v>
      </c>
      <c r="K127" s="69">
        <v>0</v>
      </c>
      <c r="L127" s="69">
        <v>0.45</v>
      </c>
      <c r="M127" s="68">
        <f t="shared" si="5"/>
        <v>3.48</v>
      </c>
      <c r="N127" s="69">
        <v>2.66</v>
      </c>
      <c r="O127" s="70">
        <v>0.82</v>
      </c>
    </row>
    <row r="128" spans="1:15" ht="12.75" customHeight="1">
      <c r="A128" s="65">
        <v>119</v>
      </c>
      <c r="B128" s="66" t="s">
        <v>334</v>
      </c>
      <c r="C128" s="67">
        <f t="shared" si="3"/>
        <v>5.12</v>
      </c>
      <c r="D128" s="68">
        <f t="shared" si="4"/>
        <v>1.64</v>
      </c>
      <c r="E128" s="69">
        <v>0</v>
      </c>
      <c r="F128" s="69">
        <v>0</v>
      </c>
      <c r="G128" s="69">
        <v>0</v>
      </c>
      <c r="H128" s="69">
        <v>0</v>
      </c>
      <c r="I128" s="69">
        <v>1.19</v>
      </c>
      <c r="J128" s="69">
        <v>0</v>
      </c>
      <c r="K128" s="69">
        <v>0</v>
      </c>
      <c r="L128" s="69">
        <v>0.45</v>
      </c>
      <c r="M128" s="68">
        <f t="shared" si="5"/>
        <v>3.48</v>
      </c>
      <c r="N128" s="69">
        <v>2.66</v>
      </c>
      <c r="O128" s="70">
        <v>0.82</v>
      </c>
    </row>
    <row r="129" spans="1:15" ht="12.75" customHeight="1">
      <c r="A129" s="65">
        <v>120</v>
      </c>
      <c r="B129" s="66" t="s">
        <v>335</v>
      </c>
      <c r="C129" s="67">
        <f t="shared" si="3"/>
        <v>5.12</v>
      </c>
      <c r="D129" s="68">
        <f t="shared" si="4"/>
        <v>1.64</v>
      </c>
      <c r="E129" s="69">
        <v>0</v>
      </c>
      <c r="F129" s="69">
        <v>0</v>
      </c>
      <c r="G129" s="69">
        <v>0</v>
      </c>
      <c r="H129" s="69">
        <v>0</v>
      </c>
      <c r="I129" s="69">
        <v>1.19</v>
      </c>
      <c r="J129" s="69">
        <v>0</v>
      </c>
      <c r="K129" s="69">
        <v>0</v>
      </c>
      <c r="L129" s="69">
        <v>0.45</v>
      </c>
      <c r="M129" s="68">
        <f t="shared" si="5"/>
        <v>3.48</v>
      </c>
      <c r="N129" s="69">
        <v>2.66</v>
      </c>
      <c r="O129" s="70">
        <v>0.82</v>
      </c>
    </row>
    <row r="130" spans="1:15" ht="12.75" customHeight="1">
      <c r="A130" s="65">
        <v>121</v>
      </c>
      <c r="B130" s="66" t="s">
        <v>336</v>
      </c>
      <c r="C130" s="67">
        <f t="shared" si="3"/>
        <v>3.2900000000000005</v>
      </c>
      <c r="D130" s="68">
        <f t="shared" si="4"/>
        <v>0.22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0.22</v>
      </c>
      <c r="M130" s="68">
        <f t="shared" si="5"/>
        <v>3.0700000000000003</v>
      </c>
      <c r="N130" s="69">
        <v>2.66</v>
      </c>
      <c r="O130" s="70">
        <v>0.41</v>
      </c>
    </row>
    <row r="131" spans="1:15" ht="12.75" customHeight="1">
      <c r="A131" s="65">
        <v>122</v>
      </c>
      <c r="B131" s="66" t="s">
        <v>337</v>
      </c>
      <c r="C131" s="67">
        <f t="shared" si="3"/>
        <v>4.8</v>
      </c>
      <c r="D131" s="68">
        <f t="shared" si="4"/>
        <v>1.32</v>
      </c>
      <c r="E131" s="69">
        <v>0.72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0.15</v>
      </c>
      <c r="L131" s="69">
        <v>0.45</v>
      </c>
      <c r="M131" s="68">
        <f t="shared" si="5"/>
        <v>3.48</v>
      </c>
      <c r="N131" s="69">
        <v>2.66</v>
      </c>
      <c r="O131" s="70">
        <v>0.82</v>
      </c>
    </row>
    <row r="132" spans="1:15" ht="12.75" customHeight="1">
      <c r="A132" s="65">
        <v>123</v>
      </c>
      <c r="B132" s="66" t="s">
        <v>338</v>
      </c>
      <c r="C132" s="67">
        <f t="shared" si="3"/>
        <v>5.12</v>
      </c>
      <c r="D132" s="68">
        <f t="shared" si="4"/>
        <v>1.64</v>
      </c>
      <c r="E132" s="69">
        <v>0</v>
      </c>
      <c r="F132" s="69">
        <v>0</v>
      </c>
      <c r="G132" s="69">
        <v>0</v>
      </c>
      <c r="H132" s="69">
        <v>0</v>
      </c>
      <c r="I132" s="69">
        <v>1.19</v>
      </c>
      <c r="J132" s="69">
        <v>0</v>
      </c>
      <c r="K132" s="69">
        <v>0</v>
      </c>
      <c r="L132" s="69">
        <v>0.45</v>
      </c>
      <c r="M132" s="68">
        <f t="shared" si="5"/>
        <v>3.48</v>
      </c>
      <c r="N132" s="69">
        <v>2.66</v>
      </c>
      <c r="O132" s="70">
        <v>0.82</v>
      </c>
    </row>
    <row r="133" spans="1:15" ht="12.75" customHeight="1">
      <c r="A133" s="65">
        <v>124</v>
      </c>
      <c r="B133" s="66" t="s">
        <v>339</v>
      </c>
      <c r="C133" s="67">
        <f t="shared" si="3"/>
        <v>5.12</v>
      </c>
      <c r="D133" s="68">
        <f t="shared" si="4"/>
        <v>1.64</v>
      </c>
      <c r="E133" s="69">
        <v>0</v>
      </c>
      <c r="F133" s="69">
        <v>0</v>
      </c>
      <c r="G133" s="69">
        <v>0</v>
      </c>
      <c r="H133" s="69">
        <v>0</v>
      </c>
      <c r="I133" s="69">
        <v>1.19</v>
      </c>
      <c r="J133" s="69">
        <v>0</v>
      </c>
      <c r="K133" s="69">
        <v>0</v>
      </c>
      <c r="L133" s="69">
        <v>0.45</v>
      </c>
      <c r="M133" s="68">
        <f t="shared" si="5"/>
        <v>3.48</v>
      </c>
      <c r="N133" s="69">
        <v>2.66</v>
      </c>
      <c r="O133" s="70">
        <v>0.82</v>
      </c>
    </row>
    <row r="134" spans="1:15" ht="12.75" customHeight="1">
      <c r="A134" s="65">
        <v>125</v>
      </c>
      <c r="B134" s="66" t="s">
        <v>340</v>
      </c>
      <c r="C134" s="67">
        <f t="shared" si="3"/>
        <v>5.99</v>
      </c>
      <c r="D134" s="68">
        <f t="shared" si="4"/>
        <v>2.5100000000000002</v>
      </c>
      <c r="E134" s="69">
        <v>0.72</v>
      </c>
      <c r="F134" s="69">
        <v>0</v>
      </c>
      <c r="G134" s="69">
        <v>0</v>
      </c>
      <c r="H134" s="69">
        <v>0</v>
      </c>
      <c r="I134" s="69">
        <v>1.19</v>
      </c>
      <c r="J134" s="69">
        <v>0</v>
      </c>
      <c r="K134" s="69">
        <v>0.15</v>
      </c>
      <c r="L134" s="69">
        <v>0.45</v>
      </c>
      <c r="M134" s="68">
        <f t="shared" si="5"/>
        <v>3.48</v>
      </c>
      <c r="N134" s="69">
        <v>2.66</v>
      </c>
      <c r="O134" s="70">
        <v>0.82</v>
      </c>
    </row>
    <row r="135" spans="1:15" ht="12.75" customHeight="1">
      <c r="A135" s="65">
        <v>126</v>
      </c>
      <c r="B135" s="66" t="s">
        <v>341</v>
      </c>
      <c r="C135" s="67">
        <f t="shared" si="3"/>
        <v>5.12</v>
      </c>
      <c r="D135" s="68">
        <f t="shared" si="4"/>
        <v>1.64</v>
      </c>
      <c r="E135" s="69">
        <v>0</v>
      </c>
      <c r="F135" s="69">
        <v>0</v>
      </c>
      <c r="G135" s="69">
        <v>0</v>
      </c>
      <c r="H135" s="69">
        <v>0</v>
      </c>
      <c r="I135" s="69">
        <v>1.19</v>
      </c>
      <c r="J135" s="69">
        <v>0</v>
      </c>
      <c r="K135" s="69">
        <v>0</v>
      </c>
      <c r="L135" s="69">
        <v>0.45</v>
      </c>
      <c r="M135" s="68">
        <f t="shared" si="5"/>
        <v>3.48</v>
      </c>
      <c r="N135" s="69">
        <v>2.66</v>
      </c>
      <c r="O135" s="70">
        <v>0.82</v>
      </c>
    </row>
    <row r="136" spans="1:15" ht="12.75" customHeight="1">
      <c r="A136" s="65">
        <v>127</v>
      </c>
      <c r="B136" s="66" t="s">
        <v>342</v>
      </c>
      <c r="C136" s="67">
        <f t="shared" si="3"/>
        <v>6.65</v>
      </c>
      <c r="D136" s="68">
        <f t="shared" si="4"/>
        <v>3.1700000000000004</v>
      </c>
      <c r="E136" s="69">
        <v>0.72</v>
      </c>
      <c r="F136" s="69">
        <v>0</v>
      </c>
      <c r="G136" s="69">
        <v>0</v>
      </c>
      <c r="H136" s="69">
        <v>0</v>
      </c>
      <c r="I136" s="69">
        <v>0</v>
      </c>
      <c r="J136" s="69">
        <v>1.85</v>
      </c>
      <c r="K136" s="69">
        <v>0.15</v>
      </c>
      <c r="L136" s="69">
        <v>0.45</v>
      </c>
      <c r="M136" s="68">
        <f t="shared" si="5"/>
        <v>3.48</v>
      </c>
      <c r="N136" s="69">
        <v>2.66</v>
      </c>
      <c r="O136" s="70">
        <v>0.82</v>
      </c>
    </row>
    <row r="137" spans="1:15" ht="12.75" customHeight="1">
      <c r="A137" s="65">
        <v>128</v>
      </c>
      <c r="B137" s="66" t="s">
        <v>343</v>
      </c>
      <c r="C137" s="67">
        <f t="shared" si="3"/>
        <v>3.93</v>
      </c>
      <c r="D137" s="68">
        <f t="shared" si="4"/>
        <v>0.45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0.45</v>
      </c>
      <c r="M137" s="68">
        <f t="shared" si="5"/>
        <v>3.48</v>
      </c>
      <c r="N137" s="69">
        <v>2.66</v>
      </c>
      <c r="O137" s="70">
        <v>0.82</v>
      </c>
    </row>
    <row r="138" spans="1:15" ht="12.75" customHeight="1">
      <c r="A138" s="65">
        <v>129</v>
      </c>
      <c r="B138" s="66" t="s">
        <v>344</v>
      </c>
      <c r="C138" s="67">
        <f aca="true" t="shared" si="6" ref="C138:C201">D138+M138</f>
        <v>3.93</v>
      </c>
      <c r="D138" s="68">
        <f aca="true" t="shared" si="7" ref="D138:D201">SUM(E138:L138)</f>
        <v>0.45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0.45</v>
      </c>
      <c r="M138" s="68">
        <f aca="true" t="shared" si="8" ref="M138:M201">N138+O138</f>
        <v>3.48</v>
      </c>
      <c r="N138" s="69">
        <v>2.66</v>
      </c>
      <c r="O138" s="70">
        <v>0.82</v>
      </c>
    </row>
    <row r="139" spans="1:15" ht="12.75" customHeight="1">
      <c r="A139" s="65">
        <v>130</v>
      </c>
      <c r="B139" s="66" t="s">
        <v>345</v>
      </c>
      <c r="C139" s="67">
        <f t="shared" si="6"/>
        <v>3.93</v>
      </c>
      <c r="D139" s="68">
        <f t="shared" si="7"/>
        <v>0.45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0.45</v>
      </c>
      <c r="M139" s="68">
        <f t="shared" si="8"/>
        <v>3.48</v>
      </c>
      <c r="N139" s="69">
        <v>2.66</v>
      </c>
      <c r="O139" s="70">
        <v>0.82</v>
      </c>
    </row>
    <row r="140" spans="1:15" ht="12.75" customHeight="1">
      <c r="A140" s="65">
        <v>131</v>
      </c>
      <c r="B140" s="66" t="s">
        <v>346</v>
      </c>
      <c r="C140" s="67">
        <f t="shared" si="6"/>
        <v>3.2900000000000005</v>
      </c>
      <c r="D140" s="68">
        <f t="shared" si="7"/>
        <v>0.22</v>
      </c>
      <c r="E140" s="69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0.22</v>
      </c>
      <c r="M140" s="68">
        <f t="shared" si="8"/>
        <v>3.0700000000000003</v>
      </c>
      <c r="N140" s="69">
        <v>2.66</v>
      </c>
      <c r="O140" s="70">
        <v>0.41</v>
      </c>
    </row>
    <row r="141" spans="1:15" ht="12.75" customHeight="1">
      <c r="A141" s="65">
        <v>132</v>
      </c>
      <c r="B141" s="66" t="s">
        <v>347</v>
      </c>
      <c r="C141" s="67">
        <f t="shared" si="6"/>
        <v>3.2900000000000005</v>
      </c>
      <c r="D141" s="68">
        <f t="shared" si="7"/>
        <v>0.22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0.22</v>
      </c>
      <c r="M141" s="68">
        <f t="shared" si="8"/>
        <v>3.0700000000000003</v>
      </c>
      <c r="N141" s="69">
        <v>2.66</v>
      </c>
      <c r="O141" s="70">
        <v>0.41</v>
      </c>
    </row>
    <row r="142" spans="1:15" ht="12.75" customHeight="1">
      <c r="A142" s="65">
        <v>133</v>
      </c>
      <c r="B142" s="66" t="s">
        <v>348</v>
      </c>
      <c r="C142" s="67">
        <f t="shared" si="6"/>
        <v>3.2900000000000005</v>
      </c>
      <c r="D142" s="68">
        <f t="shared" si="7"/>
        <v>0.22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0.22</v>
      </c>
      <c r="M142" s="68">
        <f t="shared" si="8"/>
        <v>3.0700000000000003</v>
      </c>
      <c r="N142" s="69">
        <v>2.66</v>
      </c>
      <c r="O142" s="70">
        <v>0.41</v>
      </c>
    </row>
    <row r="143" spans="1:15" ht="12.75" customHeight="1">
      <c r="A143" s="65">
        <v>134</v>
      </c>
      <c r="B143" s="66" t="s">
        <v>349</v>
      </c>
      <c r="C143" s="67">
        <f t="shared" si="6"/>
        <v>10.28</v>
      </c>
      <c r="D143" s="68">
        <f t="shared" si="7"/>
        <v>4.25</v>
      </c>
      <c r="E143" s="69">
        <v>0.9</v>
      </c>
      <c r="F143" s="69">
        <v>0</v>
      </c>
      <c r="G143" s="69">
        <v>0</v>
      </c>
      <c r="H143" s="69">
        <v>0</v>
      </c>
      <c r="I143" s="69">
        <v>1.49</v>
      </c>
      <c r="J143" s="69">
        <v>0</v>
      </c>
      <c r="K143" s="69">
        <v>0.19</v>
      </c>
      <c r="L143" s="69">
        <v>1.67</v>
      </c>
      <c r="M143" s="68">
        <f t="shared" si="8"/>
        <v>6.029999999999999</v>
      </c>
      <c r="N143" s="69">
        <v>3.32</v>
      </c>
      <c r="O143" s="70">
        <v>2.71</v>
      </c>
    </row>
    <row r="144" spans="1:15" ht="12.75" customHeight="1">
      <c r="A144" s="65">
        <v>135</v>
      </c>
      <c r="B144" s="66" t="s">
        <v>350</v>
      </c>
      <c r="C144" s="67">
        <f t="shared" si="6"/>
        <v>10.28</v>
      </c>
      <c r="D144" s="68">
        <f t="shared" si="7"/>
        <v>4.25</v>
      </c>
      <c r="E144" s="69">
        <v>0.9</v>
      </c>
      <c r="F144" s="69">
        <v>0</v>
      </c>
      <c r="G144" s="69">
        <v>0</v>
      </c>
      <c r="H144" s="69">
        <v>0</v>
      </c>
      <c r="I144" s="69">
        <v>1.49</v>
      </c>
      <c r="J144" s="69">
        <v>0</v>
      </c>
      <c r="K144" s="69">
        <v>0.19</v>
      </c>
      <c r="L144" s="69">
        <v>1.67</v>
      </c>
      <c r="M144" s="68">
        <f t="shared" si="8"/>
        <v>6.029999999999999</v>
      </c>
      <c r="N144" s="69">
        <v>3.32</v>
      </c>
      <c r="O144" s="70">
        <v>2.71</v>
      </c>
    </row>
    <row r="145" spans="1:15" ht="12.75" customHeight="1">
      <c r="A145" s="65">
        <v>136</v>
      </c>
      <c r="B145" s="66" t="s">
        <v>351</v>
      </c>
      <c r="C145" s="67">
        <f t="shared" si="6"/>
        <v>11.1</v>
      </c>
      <c r="D145" s="68">
        <f t="shared" si="7"/>
        <v>5.07</v>
      </c>
      <c r="E145" s="69">
        <v>0.9</v>
      </c>
      <c r="F145" s="69">
        <v>0</v>
      </c>
      <c r="G145" s="69">
        <v>0</v>
      </c>
      <c r="H145" s="69">
        <v>0</v>
      </c>
      <c r="I145" s="69">
        <v>0</v>
      </c>
      <c r="J145" s="69">
        <v>2.31</v>
      </c>
      <c r="K145" s="69">
        <v>0.19</v>
      </c>
      <c r="L145" s="69">
        <v>1.67</v>
      </c>
      <c r="M145" s="68">
        <f t="shared" si="8"/>
        <v>6.029999999999999</v>
      </c>
      <c r="N145" s="69">
        <v>3.32</v>
      </c>
      <c r="O145" s="70">
        <v>2.71</v>
      </c>
    </row>
    <row r="146" spans="1:15" ht="12.75" customHeight="1">
      <c r="A146" s="65">
        <v>137</v>
      </c>
      <c r="B146" s="66" t="s">
        <v>352</v>
      </c>
      <c r="C146" s="67">
        <f t="shared" si="6"/>
        <v>5.99</v>
      </c>
      <c r="D146" s="68">
        <f t="shared" si="7"/>
        <v>2.5100000000000002</v>
      </c>
      <c r="E146" s="69">
        <v>0.72</v>
      </c>
      <c r="F146" s="69">
        <v>0</v>
      </c>
      <c r="G146" s="69">
        <v>0</v>
      </c>
      <c r="H146" s="69">
        <v>0</v>
      </c>
      <c r="I146" s="69">
        <v>1.19</v>
      </c>
      <c r="J146" s="69">
        <v>0</v>
      </c>
      <c r="K146" s="69">
        <v>0.15</v>
      </c>
      <c r="L146" s="69">
        <v>0.45</v>
      </c>
      <c r="M146" s="68">
        <f t="shared" si="8"/>
        <v>3.48</v>
      </c>
      <c r="N146" s="69">
        <v>2.66</v>
      </c>
      <c r="O146" s="70">
        <v>0.82</v>
      </c>
    </row>
    <row r="147" spans="1:15" ht="12.75" customHeight="1">
      <c r="A147" s="65">
        <v>138</v>
      </c>
      <c r="B147" s="66" t="s">
        <v>353</v>
      </c>
      <c r="C147" s="67">
        <f t="shared" si="6"/>
        <v>12.5</v>
      </c>
      <c r="D147" s="68">
        <f t="shared" si="7"/>
        <v>5.45</v>
      </c>
      <c r="E147" s="69">
        <v>1.54</v>
      </c>
      <c r="F147" s="69">
        <v>1.27</v>
      </c>
      <c r="G147" s="69">
        <v>0</v>
      </c>
      <c r="H147" s="69">
        <v>0.22</v>
      </c>
      <c r="I147" s="69">
        <v>0</v>
      </c>
      <c r="J147" s="69">
        <v>0</v>
      </c>
      <c r="K147" s="69">
        <v>0.19</v>
      </c>
      <c r="L147" s="69">
        <v>2.23</v>
      </c>
      <c r="M147" s="68">
        <f t="shared" si="8"/>
        <v>7.05</v>
      </c>
      <c r="N147" s="69">
        <v>3.32</v>
      </c>
      <c r="O147" s="70">
        <v>3.73</v>
      </c>
    </row>
    <row r="148" spans="1:15" ht="12.75" customHeight="1">
      <c r="A148" s="65">
        <v>139</v>
      </c>
      <c r="B148" s="66" t="s">
        <v>354</v>
      </c>
      <c r="C148" s="67">
        <f t="shared" si="6"/>
        <v>12.5</v>
      </c>
      <c r="D148" s="68">
        <f t="shared" si="7"/>
        <v>5.45</v>
      </c>
      <c r="E148" s="69">
        <v>1.54</v>
      </c>
      <c r="F148" s="69">
        <v>1.27</v>
      </c>
      <c r="G148" s="69">
        <v>0</v>
      </c>
      <c r="H148" s="69">
        <v>0.22</v>
      </c>
      <c r="I148" s="69">
        <v>0</v>
      </c>
      <c r="J148" s="69">
        <v>0</v>
      </c>
      <c r="K148" s="69">
        <v>0.19</v>
      </c>
      <c r="L148" s="69">
        <v>2.23</v>
      </c>
      <c r="M148" s="68">
        <f t="shared" si="8"/>
        <v>7.05</v>
      </c>
      <c r="N148" s="69">
        <v>3.32</v>
      </c>
      <c r="O148" s="70">
        <v>3.73</v>
      </c>
    </row>
    <row r="149" spans="1:15" ht="12.75" customHeight="1">
      <c r="A149" s="65">
        <v>140</v>
      </c>
      <c r="B149" s="66" t="s">
        <v>355</v>
      </c>
      <c r="C149" s="67">
        <f t="shared" si="6"/>
        <v>3.2900000000000005</v>
      </c>
      <c r="D149" s="68">
        <f t="shared" si="7"/>
        <v>0.22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0.22</v>
      </c>
      <c r="M149" s="68">
        <f t="shared" si="8"/>
        <v>3.0700000000000003</v>
      </c>
      <c r="N149" s="69">
        <v>2.66</v>
      </c>
      <c r="O149" s="70">
        <v>0.41</v>
      </c>
    </row>
    <row r="150" spans="1:15" ht="12.75" customHeight="1">
      <c r="A150" s="65">
        <v>141</v>
      </c>
      <c r="B150" s="66" t="s">
        <v>356</v>
      </c>
      <c r="C150" s="67">
        <f t="shared" si="6"/>
        <v>3.2900000000000005</v>
      </c>
      <c r="D150" s="68">
        <f t="shared" si="7"/>
        <v>0.22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0.22</v>
      </c>
      <c r="M150" s="68">
        <f t="shared" si="8"/>
        <v>3.0700000000000003</v>
      </c>
      <c r="N150" s="69">
        <v>2.66</v>
      </c>
      <c r="O150" s="70">
        <v>0.41</v>
      </c>
    </row>
    <row r="151" spans="1:15" ht="12.75" customHeight="1">
      <c r="A151" s="65">
        <v>142</v>
      </c>
      <c r="B151" s="66" t="s">
        <v>357</v>
      </c>
      <c r="C151" s="67">
        <f t="shared" si="6"/>
        <v>4.8</v>
      </c>
      <c r="D151" s="68">
        <f t="shared" si="7"/>
        <v>1.32</v>
      </c>
      <c r="E151" s="69">
        <v>0.72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0.15</v>
      </c>
      <c r="L151" s="69">
        <v>0.45</v>
      </c>
      <c r="M151" s="68">
        <f t="shared" si="8"/>
        <v>3.48</v>
      </c>
      <c r="N151" s="69">
        <v>2.66</v>
      </c>
      <c r="O151" s="70">
        <v>0.82</v>
      </c>
    </row>
    <row r="152" spans="1:15" ht="12.75" customHeight="1">
      <c r="A152" s="65">
        <v>143</v>
      </c>
      <c r="B152" s="66" t="s">
        <v>358</v>
      </c>
      <c r="C152" s="67">
        <f t="shared" si="6"/>
        <v>3.93</v>
      </c>
      <c r="D152" s="68">
        <f t="shared" si="7"/>
        <v>0.45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0.45</v>
      </c>
      <c r="M152" s="68">
        <f t="shared" si="8"/>
        <v>3.48</v>
      </c>
      <c r="N152" s="69">
        <v>2.66</v>
      </c>
      <c r="O152" s="70">
        <v>0.82</v>
      </c>
    </row>
    <row r="153" spans="1:15" ht="12.75" customHeight="1">
      <c r="A153" s="65">
        <v>144</v>
      </c>
      <c r="B153" s="66" t="s">
        <v>359</v>
      </c>
      <c r="C153" s="67">
        <f t="shared" si="6"/>
        <v>3.93</v>
      </c>
      <c r="D153" s="68">
        <f t="shared" si="7"/>
        <v>0.45</v>
      </c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  <c r="L153" s="69">
        <v>0.45</v>
      </c>
      <c r="M153" s="68">
        <f t="shared" si="8"/>
        <v>3.48</v>
      </c>
      <c r="N153" s="69">
        <v>2.66</v>
      </c>
      <c r="O153" s="70">
        <v>0.82</v>
      </c>
    </row>
    <row r="154" spans="1:15" ht="12.75" customHeight="1">
      <c r="A154" s="65">
        <v>145</v>
      </c>
      <c r="B154" s="66" t="s">
        <v>360</v>
      </c>
      <c r="C154" s="67">
        <f t="shared" si="6"/>
        <v>5.140000000000001</v>
      </c>
      <c r="D154" s="68">
        <f t="shared" si="7"/>
        <v>2.0700000000000003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1.85</v>
      </c>
      <c r="K154" s="69">
        <v>0</v>
      </c>
      <c r="L154" s="69">
        <v>0.22</v>
      </c>
      <c r="M154" s="68">
        <f t="shared" si="8"/>
        <v>3.0700000000000003</v>
      </c>
      <c r="N154" s="69">
        <v>2.66</v>
      </c>
      <c r="O154" s="70">
        <v>0.41</v>
      </c>
    </row>
    <row r="155" spans="1:15" ht="12.75" customHeight="1">
      <c r="A155" s="65">
        <v>146</v>
      </c>
      <c r="B155" s="66" t="s">
        <v>361</v>
      </c>
      <c r="C155" s="67">
        <f t="shared" si="6"/>
        <v>12.5</v>
      </c>
      <c r="D155" s="68">
        <f t="shared" si="7"/>
        <v>5.45</v>
      </c>
      <c r="E155" s="69">
        <v>1.54</v>
      </c>
      <c r="F155" s="69">
        <v>1.27</v>
      </c>
      <c r="G155" s="69">
        <v>0</v>
      </c>
      <c r="H155" s="69">
        <v>0.22</v>
      </c>
      <c r="I155" s="69">
        <v>0</v>
      </c>
      <c r="J155" s="69">
        <v>0</v>
      </c>
      <c r="K155" s="69">
        <v>0.19</v>
      </c>
      <c r="L155" s="69">
        <v>2.23</v>
      </c>
      <c r="M155" s="68">
        <f t="shared" si="8"/>
        <v>7.05</v>
      </c>
      <c r="N155" s="69">
        <v>3.32</v>
      </c>
      <c r="O155" s="70">
        <v>3.73</v>
      </c>
    </row>
    <row r="156" spans="1:15" ht="12.75" customHeight="1">
      <c r="A156" s="65">
        <v>147</v>
      </c>
      <c r="B156" s="66" t="s">
        <v>362</v>
      </c>
      <c r="C156" s="67">
        <f t="shared" si="6"/>
        <v>4.48</v>
      </c>
      <c r="D156" s="68">
        <f t="shared" si="7"/>
        <v>1.41</v>
      </c>
      <c r="E156" s="69">
        <v>0</v>
      </c>
      <c r="F156" s="69">
        <v>0</v>
      </c>
      <c r="G156" s="69">
        <v>0</v>
      </c>
      <c r="H156" s="69">
        <v>0</v>
      </c>
      <c r="I156" s="69">
        <v>1.19</v>
      </c>
      <c r="J156" s="69">
        <v>0</v>
      </c>
      <c r="K156" s="69">
        <v>0</v>
      </c>
      <c r="L156" s="69">
        <v>0.22</v>
      </c>
      <c r="M156" s="68">
        <f t="shared" si="8"/>
        <v>3.0700000000000003</v>
      </c>
      <c r="N156" s="69">
        <v>2.66</v>
      </c>
      <c r="O156" s="70">
        <v>0.41</v>
      </c>
    </row>
    <row r="157" spans="1:15" ht="12.75" customHeight="1">
      <c r="A157" s="65">
        <v>148</v>
      </c>
      <c r="B157" s="66" t="s">
        <v>363</v>
      </c>
      <c r="C157" s="67">
        <f t="shared" si="6"/>
        <v>5.12</v>
      </c>
      <c r="D157" s="68">
        <f t="shared" si="7"/>
        <v>1.64</v>
      </c>
      <c r="E157" s="69">
        <v>0</v>
      </c>
      <c r="F157" s="69">
        <v>0</v>
      </c>
      <c r="G157" s="69">
        <v>0</v>
      </c>
      <c r="H157" s="69">
        <v>0</v>
      </c>
      <c r="I157" s="69">
        <v>1.19</v>
      </c>
      <c r="J157" s="69">
        <v>0</v>
      </c>
      <c r="K157" s="69">
        <v>0</v>
      </c>
      <c r="L157" s="69">
        <v>0.45</v>
      </c>
      <c r="M157" s="68">
        <f t="shared" si="8"/>
        <v>3.48</v>
      </c>
      <c r="N157" s="69">
        <v>2.66</v>
      </c>
      <c r="O157" s="70">
        <v>0.82</v>
      </c>
    </row>
    <row r="158" spans="1:15" ht="12.75" customHeight="1">
      <c r="A158" s="65">
        <v>149</v>
      </c>
      <c r="B158" s="66" t="s">
        <v>364</v>
      </c>
      <c r="C158" s="67">
        <f t="shared" si="6"/>
        <v>3.2900000000000005</v>
      </c>
      <c r="D158" s="68">
        <f t="shared" si="7"/>
        <v>0.22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0.22</v>
      </c>
      <c r="M158" s="68">
        <f t="shared" si="8"/>
        <v>3.0700000000000003</v>
      </c>
      <c r="N158" s="69">
        <v>2.66</v>
      </c>
      <c r="O158" s="70">
        <v>0.41</v>
      </c>
    </row>
    <row r="159" spans="1:15" ht="12.75" customHeight="1">
      <c r="A159" s="65">
        <v>150</v>
      </c>
      <c r="B159" s="66" t="s">
        <v>365</v>
      </c>
      <c r="C159" s="67">
        <f t="shared" si="6"/>
        <v>4.48</v>
      </c>
      <c r="D159" s="68">
        <f t="shared" si="7"/>
        <v>1.41</v>
      </c>
      <c r="E159" s="69">
        <v>0</v>
      </c>
      <c r="F159" s="69">
        <v>0</v>
      </c>
      <c r="G159" s="69">
        <v>0</v>
      </c>
      <c r="H159" s="69">
        <v>0</v>
      </c>
      <c r="I159" s="69">
        <v>1.19</v>
      </c>
      <c r="J159" s="69">
        <v>0</v>
      </c>
      <c r="K159" s="69">
        <v>0</v>
      </c>
      <c r="L159" s="69">
        <v>0.22</v>
      </c>
      <c r="M159" s="68">
        <f t="shared" si="8"/>
        <v>3.0700000000000003</v>
      </c>
      <c r="N159" s="69">
        <v>2.66</v>
      </c>
      <c r="O159" s="70">
        <v>0.41</v>
      </c>
    </row>
    <row r="160" spans="1:15" ht="12.75" customHeight="1">
      <c r="A160" s="65">
        <v>151</v>
      </c>
      <c r="B160" s="66" t="s">
        <v>366</v>
      </c>
      <c r="C160" s="67">
        <f t="shared" si="6"/>
        <v>4.48</v>
      </c>
      <c r="D160" s="68">
        <f t="shared" si="7"/>
        <v>1.41</v>
      </c>
      <c r="E160" s="69">
        <v>0</v>
      </c>
      <c r="F160" s="69">
        <v>0</v>
      </c>
      <c r="G160" s="69">
        <v>0</v>
      </c>
      <c r="H160" s="69">
        <v>0</v>
      </c>
      <c r="I160" s="69">
        <v>1.19</v>
      </c>
      <c r="J160" s="69">
        <v>0</v>
      </c>
      <c r="K160" s="69">
        <v>0</v>
      </c>
      <c r="L160" s="69">
        <v>0.22</v>
      </c>
      <c r="M160" s="68">
        <f t="shared" si="8"/>
        <v>3.0700000000000003</v>
      </c>
      <c r="N160" s="69">
        <v>2.66</v>
      </c>
      <c r="O160" s="70">
        <v>0.41</v>
      </c>
    </row>
    <row r="161" spans="1:15" ht="12.75" customHeight="1">
      <c r="A161" s="65">
        <v>152</v>
      </c>
      <c r="B161" s="66" t="s">
        <v>367</v>
      </c>
      <c r="C161" s="67">
        <f t="shared" si="6"/>
        <v>5.12</v>
      </c>
      <c r="D161" s="68">
        <f t="shared" si="7"/>
        <v>1.64</v>
      </c>
      <c r="E161" s="69">
        <v>0</v>
      </c>
      <c r="F161" s="69">
        <v>0</v>
      </c>
      <c r="G161" s="69">
        <v>0</v>
      </c>
      <c r="H161" s="69">
        <v>0</v>
      </c>
      <c r="I161" s="69">
        <v>1.19</v>
      </c>
      <c r="J161" s="69">
        <v>0</v>
      </c>
      <c r="K161" s="69">
        <v>0</v>
      </c>
      <c r="L161" s="69">
        <v>0.45</v>
      </c>
      <c r="M161" s="68">
        <f t="shared" si="8"/>
        <v>3.48</v>
      </c>
      <c r="N161" s="69">
        <v>2.66</v>
      </c>
      <c r="O161" s="70">
        <v>0.82</v>
      </c>
    </row>
    <row r="162" spans="1:15" ht="12.75" customHeight="1">
      <c r="A162" s="65">
        <v>153</v>
      </c>
      <c r="B162" s="66" t="s">
        <v>368</v>
      </c>
      <c r="C162" s="67">
        <f t="shared" si="6"/>
        <v>4.48</v>
      </c>
      <c r="D162" s="68">
        <f t="shared" si="7"/>
        <v>1.41</v>
      </c>
      <c r="E162" s="69">
        <v>0</v>
      </c>
      <c r="F162" s="69">
        <v>0</v>
      </c>
      <c r="G162" s="69">
        <v>0</v>
      </c>
      <c r="H162" s="69">
        <v>0</v>
      </c>
      <c r="I162" s="69">
        <v>1.19</v>
      </c>
      <c r="J162" s="69">
        <v>0</v>
      </c>
      <c r="K162" s="69">
        <v>0</v>
      </c>
      <c r="L162" s="69">
        <v>0.22</v>
      </c>
      <c r="M162" s="68">
        <f t="shared" si="8"/>
        <v>3.0700000000000003</v>
      </c>
      <c r="N162" s="69">
        <v>2.66</v>
      </c>
      <c r="O162" s="70">
        <v>0.41</v>
      </c>
    </row>
    <row r="163" spans="1:15" ht="12.75" customHeight="1">
      <c r="A163" s="65">
        <v>154</v>
      </c>
      <c r="B163" s="66" t="s">
        <v>369</v>
      </c>
      <c r="C163" s="67">
        <f t="shared" si="6"/>
        <v>4.48</v>
      </c>
      <c r="D163" s="68">
        <f t="shared" si="7"/>
        <v>1.41</v>
      </c>
      <c r="E163" s="69">
        <v>0</v>
      </c>
      <c r="F163" s="69">
        <v>0</v>
      </c>
      <c r="G163" s="69">
        <v>0</v>
      </c>
      <c r="H163" s="69">
        <v>0</v>
      </c>
      <c r="I163" s="69">
        <v>1.19</v>
      </c>
      <c r="J163" s="69">
        <v>0</v>
      </c>
      <c r="K163" s="69">
        <v>0</v>
      </c>
      <c r="L163" s="69">
        <v>0.22</v>
      </c>
      <c r="M163" s="68">
        <f t="shared" si="8"/>
        <v>3.0700000000000003</v>
      </c>
      <c r="N163" s="69">
        <v>2.66</v>
      </c>
      <c r="O163" s="70">
        <v>0.41</v>
      </c>
    </row>
    <row r="164" spans="1:15" ht="12.75" customHeight="1">
      <c r="A164" s="65">
        <v>155</v>
      </c>
      <c r="B164" s="66" t="s">
        <v>370</v>
      </c>
      <c r="C164" s="67">
        <f t="shared" si="6"/>
        <v>5.12</v>
      </c>
      <c r="D164" s="68">
        <f t="shared" si="7"/>
        <v>1.64</v>
      </c>
      <c r="E164" s="69">
        <v>0</v>
      </c>
      <c r="F164" s="69">
        <v>0</v>
      </c>
      <c r="G164" s="69">
        <v>0</v>
      </c>
      <c r="H164" s="69">
        <v>0</v>
      </c>
      <c r="I164" s="69">
        <v>1.19</v>
      </c>
      <c r="J164" s="69">
        <v>0</v>
      </c>
      <c r="K164" s="69">
        <v>0</v>
      </c>
      <c r="L164" s="69">
        <v>0.45</v>
      </c>
      <c r="M164" s="68">
        <f t="shared" si="8"/>
        <v>3.48</v>
      </c>
      <c r="N164" s="69">
        <v>2.66</v>
      </c>
      <c r="O164" s="70">
        <v>0.82</v>
      </c>
    </row>
    <row r="165" spans="1:15" ht="12.75" customHeight="1">
      <c r="A165" s="65">
        <v>156</v>
      </c>
      <c r="B165" s="66" t="s">
        <v>371</v>
      </c>
      <c r="C165" s="67">
        <f t="shared" si="6"/>
        <v>9.58</v>
      </c>
      <c r="D165" s="68">
        <f t="shared" si="7"/>
        <v>3.04</v>
      </c>
      <c r="E165" s="69">
        <v>0.9</v>
      </c>
      <c r="F165" s="69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0.19</v>
      </c>
      <c r="L165" s="69">
        <v>1.95</v>
      </c>
      <c r="M165" s="68">
        <f t="shared" si="8"/>
        <v>6.54</v>
      </c>
      <c r="N165" s="69">
        <v>3.32</v>
      </c>
      <c r="O165" s="70">
        <v>3.22</v>
      </c>
    </row>
    <row r="166" spans="1:15" ht="12.75" customHeight="1">
      <c r="A166" s="65">
        <v>157</v>
      </c>
      <c r="B166" s="66" t="s">
        <v>372</v>
      </c>
      <c r="C166" s="67">
        <f t="shared" si="6"/>
        <v>5.99</v>
      </c>
      <c r="D166" s="68">
        <f t="shared" si="7"/>
        <v>2.5100000000000002</v>
      </c>
      <c r="E166" s="69">
        <v>0.72</v>
      </c>
      <c r="F166" s="69">
        <v>0</v>
      </c>
      <c r="G166" s="69">
        <v>0</v>
      </c>
      <c r="H166" s="69">
        <v>0</v>
      </c>
      <c r="I166" s="69">
        <v>1.19</v>
      </c>
      <c r="J166" s="69">
        <v>0</v>
      </c>
      <c r="K166" s="69">
        <v>0.15</v>
      </c>
      <c r="L166" s="69">
        <v>0.45</v>
      </c>
      <c r="M166" s="68">
        <f t="shared" si="8"/>
        <v>3.48</v>
      </c>
      <c r="N166" s="69">
        <v>2.66</v>
      </c>
      <c r="O166" s="70">
        <v>0.82</v>
      </c>
    </row>
    <row r="167" spans="1:15" ht="12.75" customHeight="1">
      <c r="A167" s="65">
        <v>158</v>
      </c>
      <c r="B167" s="66" t="s">
        <v>373</v>
      </c>
      <c r="C167" s="67">
        <f t="shared" si="6"/>
        <v>5.99</v>
      </c>
      <c r="D167" s="68">
        <f t="shared" si="7"/>
        <v>2.5100000000000002</v>
      </c>
      <c r="E167" s="69">
        <v>0.72</v>
      </c>
      <c r="F167" s="69">
        <v>0</v>
      </c>
      <c r="G167" s="69">
        <v>0</v>
      </c>
      <c r="H167" s="69">
        <v>0</v>
      </c>
      <c r="I167" s="69">
        <v>1.19</v>
      </c>
      <c r="J167" s="69">
        <v>0</v>
      </c>
      <c r="K167" s="69">
        <v>0.15</v>
      </c>
      <c r="L167" s="69">
        <v>0.45</v>
      </c>
      <c r="M167" s="68">
        <f t="shared" si="8"/>
        <v>3.48</v>
      </c>
      <c r="N167" s="69">
        <v>2.66</v>
      </c>
      <c r="O167" s="70">
        <v>0.82</v>
      </c>
    </row>
    <row r="168" spans="1:15" ht="12.75" customHeight="1">
      <c r="A168" s="65">
        <v>159</v>
      </c>
      <c r="B168" s="66" t="s">
        <v>374</v>
      </c>
      <c r="C168" s="67">
        <f t="shared" si="6"/>
        <v>5.99</v>
      </c>
      <c r="D168" s="68">
        <f t="shared" si="7"/>
        <v>2.5100000000000002</v>
      </c>
      <c r="E168" s="69">
        <v>0.72</v>
      </c>
      <c r="F168" s="69">
        <v>0</v>
      </c>
      <c r="G168" s="69">
        <v>0</v>
      </c>
      <c r="H168" s="69">
        <v>0</v>
      </c>
      <c r="I168" s="69">
        <v>1.19</v>
      </c>
      <c r="J168" s="69">
        <v>0</v>
      </c>
      <c r="K168" s="69">
        <v>0.15</v>
      </c>
      <c r="L168" s="69">
        <v>0.45</v>
      </c>
      <c r="M168" s="68">
        <f t="shared" si="8"/>
        <v>3.48</v>
      </c>
      <c r="N168" s="69">
        <v>2.66</v>
      </c>
      <c r="O168" s="70">
        <v>0.82</v>
      </c>
    </row>
    <row r="169" spans="1:15" ht="12.75" customHeight="1">
      <c r="A169" s="65">
        <v>160</v>
      </c>
      <c r="B169" s="66" t="s">
        <v>375</v>
      </c>
      <c r="C169" s="67">
        <f t="shared" si="6"/>
        <v>3.93</v>
      </c>
      <c r="D169" s="68">
        <f t="shared" si="7"/>
        <v>0.45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0.45</v>
      </c>
      <c r="M169" s="68">
        <f t="shared" si="8"/>
        <v>3.48</v>
      </c>
      <c r="N169" s="69">
        <v>2.66</v>
      </c>
      <c r="O169" s="70">
        <v>0.82</v>
      </c>
    </row>
    <row r="170" spans="1:15" ht="12.75" customHeight="1">
      <c r="A170" s="65">
        <v>161</v>
      </c>
      <c r="B170" s="66" t="s">
        <v>376</v>
      </c>
      <c r="C170" s="67">
        <f t="shared" si="6"/>
        <v>3.2900000000000005</v>
      </c>
      <c r="D170" s="68">
        <f t="shared" si="7"/>
        <v>0.22</v>
      </c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0.22</v>
      </c>
      <c r="M170" s="68">
        <f t="shared" si="8"/>
        <v>3.0700000000000003</v>
      </c>
      <c r="N170" s="69">
        <v>2.66</v>
      </c>
      <c r="O170" s="70">
        <v>0.41</v>
      </c>
    </row>
    <row r="171" spans="1:15" ht="12.75" customHeight="1">
      <c r="A171" s="65">
        <v>162</v>
      </c>
      <c r="B171" s="66" t="s">
        <v>377</v>
      </c>
      <c r="C171" s="67">
        <f t="shared" si="6"/>
        <v>5.12</v>
      </c>
      <c r="D171" s="68">
        <f t="shared" si="7"/>
        <v>1.64</v>
      </c>
      <c r="E171" s="69">
        <v>0</v>
      </c>
      <c r="F171" s="69">
        <v>0</v>
      </c>
      <c r="G171" s="69">
        <v>0</v>
      </c>
      <c r="H171" s="69">
        <v>0</v>
      </c>
      <c r="I171" s="69">
        <v>1.19</v>
      </c>
      <c r="J171" s="69">
        <v>0</v>
      </c>
      <c r="K171" s="69">
        <v>0</v>
      </c>
      <c r="L171" s="69">
        <v>0.45</v>
      </c>
      <c r="M171" s="68">
        <f t="shared" si="8"/>
        <v>3.48</v>
      </c>
      <c r="N171" s="69">
        <v>2.66</v>
      </c>
      <c r="O171" s="70">
        <v>0.82</v>
      </c>
    </row>
    <row r="172" spans="1:15" ht="12.75" customHeight="1">
      <c r="A172" s="65">
        <v>163</v>
      </c>
      <c r="B172" s="66" t="s">
        <v>378</v>
      </c>
      <c r="C172" s="67">
        <f t="shared" si="6"/>
        <v>3.93</v>
      </c>
      <c r="D172" s="68">
        <f t="shared" si="7"/>
        <v>0.45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0.45</v>
      </c>
      <c r="M172" s="68">
        <f t="shared" si="8"/>
        <v>3.48</v>
      </c>
      <c r="N172" s="69">
        <v>2.66</v>
      </c>
      <c r="O172" s="70">
        <v>0.82</v>
      </c>
    </row>
    <row r="173" spans="1:15" ht="12.75" customHeight="1">
      <c r="A173" s="65">
        <v>164</v>
      </c>
      <c r="B173" s="66" t="s">
        <v>379</v>
      </c>
      <c r="C173" s="67">
        <f t="shared" si="6"/>
        <v>3.93</v>
      </c>
      <c r="D173" s="68">
        <f t="shared" si="7"/>
        <v>0.45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0.45</v>
      </c>
      <c r="M173" s="68">
        <f t="shared" si="8"/>
        <v>3.48</v>
      </c>
      <c r="N173" s="69">
        <v>2.66</v>
      </c>
      <c r="O173" s="70">
        <v>0.82</v>
      </c>
    </row>
    <row r="174" spans="1:15" ht="12.75" customHeight="1">
      <c r="A174" s="65">
        <v>165</v>
      </c>
      <c r="B174" s="66" t="s">
        <v>380</v>
      </c>
      <c r="C174" s="67">
        <f t="shared" si="6"/>
        <v>5.12</v>
      </c>
      <c r="D174" s="68">
        <f t="shared" si="7"/>
        <v>1.64</v>
      </c>
      <c r="E174" s="69">
        <v>0</v>
      </c>
      <c r="F174" s="69">
        <v>0</v>
      </c>
      <c r="G174" s="69">
        <v>0</v>
      </c>
      <c r="H174" s="69">
        <v>0</v>
      </c>
      <c r="I174" s="69">
        <v>1.19</v>
      </c>
      <c r="J174" s="69">
        <v>0</v>
      </c>
      <c r="K174" s="69">
        <v>0</v>
      </c>
      <c r="L174" s="69">
        <v>0.45</v>
      </c>
      <c r="M174" s="68">
        <f t="shared" si="8"/>
        <v>3.48</v>
      </c>
      <c r="N174" s="69">
        <v>2.66</v>
      </c>
      <c r="O174" s="70">
        <v>0.82</v>
      </c>
    </row>
    <row r="175" spans="1:15" ht="12.75" customHeight="1">
      <c r="A175" s="65">
        <v>166</v>
      </c>
      <c r="B175" s="66" t="s">
        <v>381</v>
      </c>
      <c r="C175" s="67">
        <f t="shared" si="6"/>
        <v>5.99</v>
      </c>
      <c r="D175" s="68">
        <f t="shared" si="7"/>
        <v>2.5100000000000002</v>
      </c>
      <c r="E175" s="69">
        <v>0.72</v>
      </c>
      <c r="F175" s="69">
        <v>0</v>
      </c>
      <c r="G175" s="69">
        <v>0</v>
      </c>
      <c r="H175" s="69">
        <v>0</v>
      </c>
      <c r="I175" s="69">
        <v>1.19</v>
      </c>
      <c r="J175" s="69">
        <v>0</v>
      </c>
      <c r="K175" s="69">
        <v>0.15</v>
      </c>
      <c r="L175" s="69">
        <v>0.45</v>
      </c>
      <c r="M175" s="68">
        <f t="shared" si="8"/>
        <v>3.48</v>
      </c>
      <c r="N175" s="69">
        <v>2.66</v>
      </c>
      <c r="O175" s="70">
        <v>0.82</v>
      </c>
    </row>
    <row r="176" spans="1:15" ht="12.75" customHeight="1">
      <c r="A176" s="65">
        <v>167</v>
      </c>
      <c r="B176" s="66" t="s">
        <v>382</v>
      </c>
      <c r="C176" s="67">
        <f t="shared" si="6"/>
        <v>3.93</v>
      </c>
      <c r="D176" s="68">
        <f t="shared" si="7"/>
        <v>0.45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0.45</v>
      </c>
      <c r="M176" s="68">
        <f t="shared" si="8"/>
        <v>3.48</v>
      </c>
      <c r="N176" s="69">
        <v>2.66</v>
      </c>
      <c r="O176" s="70">
        <v>0.82</v>
      </c>
    </row>
    <row r="177" spans="1:15" ht="12.75" customHeight="1">
      <c r="A177" s="65">
        <v>168</v>
      </c>
      <c r="B177" s="66" t="s">
        <v>383</v>
      </c>
      <c r="C177" s="67">
        <f t="shared" si="6"/>
        <v>4.55</v>
      </c>
      <c r="D177" s="68">
        <f t="shared" si="7"/>
        <v>0.67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0.67</v>
      </c>
      <c r="M177" s="68">
        <f t="shared" si="8"/>
        <v>3.88</v>
      </c>
      <c r="N177" s="69">
        <v>2.66</v>
      </c>
      <c r="O177" s="70">
        <v>1.22</v>
      </c>
    </row>
    <row r="178" spans="1:15" ht="12.75" customHeight="1">
      <c r="A178" s="65">
        <v>169</v>
      </c>
      <c r="B178" s="66" t="s">
        <v>384</v>
      </c>
      <c r="C178" s="67">
        <f t="shared" si="6"/>
        <v>5.78</v>
      </c>
      <c r="D178" s="68">
        <f t="shared" si="7"/>
        <v>2.3000000000000003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1.85</v>
      </c>
      <c r="K178" s="69">
        <v>0</v>
      </c>
      <c r="L178" s="69">
        <v>0.45</v>
      </c>
      <c r="M178" s="68">
        <f t="shared" si="8"/>
        <v>3.48</v>
      </c>
      <c r="N178" s="69">
        <v>2.66</v>
      </c>
      <c r="O178" s="70">
        <v>0.82</v>
      </c>
    </row>
    <row r="179" spans="1:15" ht="12.75" customHeight="1">
      <c r="A179" s="65">
        <v>170</v>
      </c>
      <c r="B179" s="66" t="s">
        <v>385</v>
      </c>
      <c r="C179" s="67">
        <f t="shared" si="6"/>
        <v>4.55</v>
      </c>
      <c r="D179" s="68">
        <f t="shared" si="7"/>
        <v>0.67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0.67</v>
      </c>
      <c r="M179" s="68">
        <f t="shared" si="8"/>
        <v>3.88</v>
      </c>
      <c r="N179" s="69">
        <v>2.66</v>
      </c>
      <c r="O179" s="70">
        <v>1.22</v>
      </c>
    </row>
    <row r="180" spans="1:15" ht="12.75" customHeight="1">
      <c r="A180" s="65">
        <v>171</v>
      </c>
      <c r="B180" s="66" t="s">
        <v>386</v>
      </c>
      <c r="C180" s="67">
        <f t="shared" si="6"/>
        <v>6.65</v>
      </c>
      <c r="D180" s="68">
        <f t="shared" si="7"/>
        <v>3.1700000000000004</v>
      </c>
      <c r="E180" s="69">
        <v>0.72</v>
      </c>
      <c r="F180" s="69">
        <v>0</v>
      </c>
      <c r="G180" s="69">
        <v>0</v>
      </c>
      <c r="H180" s="69">
        <v>0</v>
      </c>
      <c r="I180" s="69">
        <v>0</v>
      </c>
      <c r="J180" s="69">
        <v>1.85</v>
      </c>
      <c r="K180" s="69">
        <v>0.15</v>
      </c>
      <c r="L180" s="69">
        <v>0.45</v>
      </c>
      <c r="M180" s="68">
        <f t="shared" si="8"/>
        <v>3.48</v>
      </c>
      <c r="N180" s="69">
        <v>2.66</v>
      </c>
      <c r="O180" s="70">
        <v>0.82</v>
      </c>
    </row>
    <row r="181" spans="1:15" ht="12.75" customHeight="1">
      <c r="A181" s="65">
        <v>172</v>
      </c>
      <c r="B181" s="66" t="s">
        <v>387</v>
      </c>
      <c r="C181" s="67">
        <f t="shared" si="6"/>
        <v>3.93</v>
      </c>
      <c r="D181" s="68">
        <f t="shared" si="7"/>
        <v>0.45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0.45</v>
      </c>
      <c r="M181" s="68">
        <f t="shared" si="8"/>
        <v>3.48</v>
      </c>
      <c r="N181" s="69">
        <v>2.66</v>
      </c>
      <c r="O181" s="70">
        <v>0.82</v>
      </c>
    </row>
    <row r="182" spans="1:15" ht="12.75" customHeight="1">
      <c r="A182" s="65">
        <v>173</v>
      </c>
      <c r="B182" s="66" t="s">
        <v>388</v>
      </c>
      <c r="C182" s="67">
        <f t="shared" si="6"/>
        <v>4.48</v>
      </c>
      <c r="D182" s="68">
        <f t="shared" si="7"/>
        <v>1.41</v>
      </c>
      <c r="E182" s="69">
        <v>0</v>
      </c>
      <c r="F182" s="69">
        <v>0</v>
      </c>
      <c r="G182" s="69">
        <v>0</v>
      </c>
      <c r="H182" s="69">
        <v>0</v>
      </c>
      <c r="I182" s="69">
        <v>1.19</v>
      </c>
      <c r="J182" s="69">
        <v>0</v>
      </c>
      <c r="K182" s="69">
        <v>0</v>
      </c>
      <c r="L182" s="69">
        <v>0.22</v>
      </c>
      <c r="M182" s="68">
        <f t="shared" si="8"/>
        <v>3.0700000000000003</v>
      </c>
      <c r="N182" s="69">
        <v>2.66</v>
      </c>
      <c r="O182" s="70">
        <v>0.41</v>
      </c>
    </row>
    <row r="183" spans="1:15" ht="12.75" customHeight="1">
      <c r="A183" s="65">
        <v>174</v>
      </c>
      <c r="B183" s="66" t="s">
        <v>389</v>
      </c>
      <c r="C183" s="67">
        <f t="shared" si="6"/>
        <v>3.2900000000000005</v>
      </c>
      <c r="D183" s="68">
        <f t="shared" si="7"/>
        <v>0.22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0.22</v>
      </c>
      <c r="M183" s="68">
        <f t="shared" si="8"/>
        <v>3.0700000000000003</v>
      </c>
      <c r="N183" s="69">
        <v>2.66</v>
      </c>
      <c r="O183" s="70">
        <v>0.41</v>
      </c>
    </row>
    <row r="184" spans="1:15" ht="12.75" customHeight="1">
      <c r="A184" s="65">
        <v>175</v>
      </c>
      <c r="B184" s="66" t="s">
        <v>390</v>
      </c>
      <c r="C184" s="67">
        <f t="shared" si="6"/>
        <v>3.2900000000000005</v>
      </c>
      <c r="D184" s="68">
        <f t="shared" si="7"/>
        <v>0.22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0.22</v>
      </c>
      <c r="M184" s="68">
        <f t="shared" si="8"/>
        <v>3.0700000000000003</v>
      </c>
      <c r="N184" s="69">
        <v>2.66</v>
      </c>
      <c r="O184" s="70">
        <v>0.41</v>
      </c>
    </row>
    <row r="185" spans="1:15" ht="12.75" customHeight="1">
      <c r="A185" s="65">
        <v>176</v>
      </c>
      <c r="B185" s="66" t="s">
        <v>391</v>
      </c>
      <c r="C185" s="67">
        <f t="shared" si="6"/>
        <v>5.12</v>
      </c>
      <c r="D185" s="68">
        <f t="shared" si="7"/>
        <v>1.64</v>
      </c>
      <c r="E185" s="69">
        <v>0</v>
      </c>
      <c r="F185" s="69">
        <v>0</v>
      </c>
      <c r="G185" s="69">
        <v>0</v>
      </c>
      <c r="H185" s="69">
        <v>0</v>
      </c>
      <c r="I185" s="69">
        <v>1.19</v>
      </c>
      <c r="J185" s="69">
        <v>0</v>
      </c>
      <c r="K185" s="69">
        <v>0</v>
      </c>
      <c r="L185" s="69">
        <v>0.45</v>
      </c>
      <c r="M185" s="68">
        <f t="shared" si="8"/>
        <v>3.48</v>
      </c>
      <c r="N185" s="69">
        <v>2.66</v>
      </c>
      <c r="O185" s="70">
        <v>0.82</v>
      </c>
    </row>
    <row r="186" spans="1:15" ht="12.75" customHeight="1">
      <c r="A186" s="65">
        <v>177</v>
      </c>
      <c r="B186" s="76" t="s">
        <v>392</v>
      </c>
      <c r="C186" s="67">
        <f t="shared" si="6"/>
        <v>12.5</v>
      </c>
      <c r="D186" s="68">
        <f t="shared" si="7"/>
        <v>5.45</v>
      </c>
      <c r="E186" s="69">
        <v>1.54</v>
      </c>
      <c r="F186" s="69">
        <v>1.27</v>
      </c>
      <c r="G186" s="69">
        <v>0</v>
      </c>
      <c r="H186" s="69">
        <v>0.22</v>
      </c>
      <c r="I186" s="69">
        <v>0</v>
      </c>
      <c r="J186" s="69">
        <v>0</v>
      </c>
      <c r="K186" s="69">
        <v>0.19</v>
      </c>
      <c r="L186" s="69">
        <v>2.23</v>
      </c>
      <c r="M186" s="68">
        <f t="shared" si="8"/>
        <v>7.05</v>
      </c>
      <c r="N186" s="69">
        <v>3.32</v>
      </c>
      <c r="O186" s="70">
        <v>3.73</v>
      </c>
    </row>
    <row r="187" spans="1:15" ht="12.75" customHeight="1">
      <c r="A187" s="71">
        <v>178</v>
      </c>
      <c r="B187" s="72" t="s">
        <v>393</v>
      </c>
      <c r="C187" s="73">
        <f t="shared" si="6"/>
        <v>12.5</v>
      </c>
      <c r="D187" s="74">
        <f t="shared" si="7"/>
        <v>9.139999999999999</v>
      </c>
      <c r="E187" s="74">
        <v>2.93</v>
      </c>
      <c r="F187" s="74">
        <v>4.25</v>
      </c>
      <c r="G187" s="74">
        <v>0</v>
      </c>
      <c r="H187" s="74">
        <v>0.08</v>
      </c>
      <c r="I187" s="74">
        <v>0</v>
      </c>
      <c r="J187" s="74">
        <v>0</v>
      </c>
      <c r="K187" s="74">
        <v>0.86</v>
      </c>
      <c r="L187" s="74">
        <v>1.02</v>
      </c>
      <c r="M187" s="74">
        <f t="shared" si="8"/>
        <v>3.3600000000000003</v>
      </c>
      <c r="N187" s="74">
        <v>0.74</v>
      </c>
      <c r="O187" s="74">
        <v>2.62</v>
      </c>
    </row>
    <row r="188" spans="1:15" ht="12.75" customHeight="1">
      <c r="A188" s="65">
        <v>179</v>
      </c>
      <c r="B188" s="76" t="s">
        <v>394</v>
      </c>
      <c r="C188" s="67">
        <f t="shared" si="6"/>
        <v>12.5</v>
      </c>
      <c r="D188" s="68">
        <f t="shared" si="7"/>
        <v>5.45</v>
      </c>
      <c r="E188" s="69">
        <v>1.54</v>
      </c>
      <c r="F188" s="69">
        <v>1.27</v>
      </c>
      <c r="G188" s="69">
        <v>0</v>
      </c>
      <c r="H188" s="69">
        <v>0.22</v>
      </c>
      <c r="I188" s="69">
        <v>0</v>
      </c>
      <c r="J188" s="69">
        <v>0</v>
      </c>
      <c r="K188" s="69">
        <v>0.19</v>
      </c>
      <c r="L188" s="69">
        <v>2.23</v>
      </c>
      <c r="M188" s="68">
        <f t="shared" si="8"/>
        <v>7.05</v>
      </c>
      <c r="N188" s="69">
        <v>3.32</v>
      </c>
      <c r="O188" s="70">
        <v>3.73</v>
      </c>
    </row>
    <row r="189" spans="1:15" ht="12.75" customHeight="1">
      <c r="A189" s="65">
        <v>180</v>
      </c>
      <c r="B189" s="76" t="s">
        <v>395</v>
      </c>
      <c r="C189" s="67">
        <f t="shared" si="6"/>
        <v>12.5</v>
      </c>
      <c r="D189" s="68">
        <f t="shared" si="7"/>
        <v>5.45</v>
      </c>
      <c r="E189" s="69">
        <v>1.54</v>
      </c>
      <c r="F189" s="69">
        <v>1.27</v>
      </c>
      <c r="G189" s="69">
        <v>0</v>
      </c>
      <c r="H189" s="69">
        <v>0.22</v>
      </c>
      <c r="I189" s="69">
        <v>0</v>
      </c>
      <c r="J189" s="69">
        <v>0</v>
      </c>
      <c r="K189" s="69">
        <v>0.19</v>
      </c>
      <c r="L189" s="69">
        <v>2.23</v>
      </c>
      <c r="M189" s="68">
        <f t="shared" si="8"/>
        <v>7.05</v>
      </c>
      <c r="N189" s="69">
        <v>3.32</v>
      </c>
      <c r="O189" s="70">
        <v>3.73</v>
      </c>
    </row>
    <row r="190" spans="1:15" ht="12.75" customHeight="1">
      <c r="A190" s="65">
        <v>181</v>
      </c>
      <c r="B190" s="76" t="s">
        <v>396</v>
      </c>
      <c r="C190" s="67">
        <f t="shared" si="6"/>
        <v>12.5</v>
      </c>
      <c r="D190" s="68">
        <f t="shared" si="7"/>
        <v>5.45</v>
      </c>
      <c r="E190" s="69">
        <v>1.54</v>
      </c>
      <c r="F190" s="69">
        <v>1.27</v>
      </c>
      <c r="G190" s="69">
        <v>0</v>
      </c>
      <c r="H190" s="69">
        <v>0.22</v>
      </c>
      <c r="I190" s="69">
        <v>0</v>
      </c>
      <c r="J190" s="69">
        <v>0</v>
      </c>
      <c r="K190" s="69">
        <v>0.19</v>
      </c>
      <c r="L190" s="69">
        <v>2.23</v>
      </c>
      <c r="M190" s="68">
        <f t="shared" si="8"/>
        <v>7.05</v>
      </c>
      <c r="N190" s="69">
        <v>3.32</v>
      </c>
      <c r="O190" s="70">
        <v>3.73</v>
      </c>
    </row>
    <row r="191" spans="1:15" ht="12.75" customHeight="1">
      <c r="A191" s="65">
        <v>182</v>
      </c>
      <c r="B191" s="76" t="s">
        <v>397</v>
      </c>
      <c r="C191" s="67">
        <f t="shared" si="6"/>
        <v>12.5</v>
      </c>
      <c r="D191" s="68">
        <f t="shared" si="7"/>
        <v>5.45</v>
      </c>
      <c r="E191" s="69">
        <v>1.54</v>
      </c>
      <c r="F191" s="69">
        <v>1.27</v>
      </c>
      <c r="G191" s="69">
        <v>0</v>
      </c>
      <c r="H191" s="69">
        <v>0.22</v>
      </c>
      <c r="I191" s="69">
        <v>0</v>
      </c>
      <c r="J191" s="69">
        <v>0</v>
      </c>
      <c r="K191" s="69">
        <v>0.19</v>
      </c>
      <c r="L191" s="69">
        <v>2.23</v>
      </c>
      <c r="M191" s="68">
        <f t="shared" si="8"/>
        <v>7.05</v>
      </c>
      <c r="N191" s="69">
        <v>3.32</v>
      </c>
      <c r="O191" s="70">
        <v>3.73</v>
      </c>
    </row>
    <row r="192" spans="1:15" ht="12.75" customHeight="1">
      <c r="A192" s="65">
        <v>183</v>
      </c>
      <c r="B192" s="76" t="s">
        <v>398</v>
      </c>
      <c r="C192" s="67">
        <f t="shared" si="6"/>
        <v>12.5</v>
      </c>
      <c r="D192" s="68">
        <f t="shared" si="7"/>
        <v>5.45</v>
      </c>
      <c r="E192" s="69">
        <v>1.54</v>
      </c>
      <c r="F192" s="69">
        <v>1.27</v>
      </c>
      <c r="G192" s="69">
        <v>0</v>
      </c>
      <c r="H192" s="69">
        <v>0.22</v>
      </c>
      <c r="I192" s="69">
        <v>0</v>
      </c>
      <c r="J192" s="69">
        <v>0</v>
      </c>
      <c r="K192" s="69">
        <v>0.19</v>
      </c>
      <c r="L192" s="69">
        <v>2.23</v>
      </c>
      <c r="M192" s="68">
        <f t="shared" si="8"/>
        <v>7.05</v>
      </c>
      <c r="N192" s="69">
        <v>3.32</v>
      </c>
      <c r="O192" s="70">
        <v>3.73</v>
      </c>
    </row>
    <row r="193" spans="1:15" ht="12.75" customHeight="1">
      <c r="A193" s="65">
        <v>184</v>
      </c>
      <c r="B193" s="76" t="s">
        <v>399</v>
      </c>
      <c r="C193" s="67">
        <f t="shared" si="6"/>
        <v>12.5</v>
      </c>
      <c r="D193" s="68">
        <f t="shared" si="7"/>
        <v>5.45</v>
      </c>
      <c r="E193" s="69">
        <v>1.54</v>
      </c>
      <c r="F193" s="69">
        <v>1.27</v>
      </c>
      <c r="G193" s="69">
        <v>0</v>
      </c>
      <c r="H193" s="69">
        <v>0.22</v>
      </c>
      <c r="I193" s="69">
        <v>0</v>
      </c>
      <c r="J193" s="69">
        <v>0</v>
      </c>
      <c r="K193" s="69">
        <v>0.19</v>
      </c>
      <c r="L193" s="69">
        <v>2.23</v>
      </c>
      <c r="M193" s="68">
        <f t="shared" si="8"/>
        <v>7.05</v>
      </c>
      <c r="N193" s="69">
        <v>3.32</v>
      </c>
      <c r="O193" s="70">
        <v>3.73</v>
      </c>
    </row>
    <row r="194" spans="1:15" s="77" customFormat="1" ht="12.75" customHeight="1">
      <c r="A194" s="65">
        <v>185</v>
      </c>
      <c r="B194" s="66" t="s">
        <v>400</v>
      </c>
      <c r="C194" s="67">
        <f t="shared" si="6"/>
        <v>12.5</v>
      </c>
      <c r="D194" s="68">
        <f t="shared" si="7"/>
        <v>5.45</v>
      </c>
      <c r="E194" s="69">
        <v>1.54</v>
      </c>
      <c r="F194" s="69">
        <v>1.27</v>
      </c>
      <c r="G194" s="69">
        <v>0</v>
      </c>
      <c r="H194" s="69">
        <v>0.22</v>
      </c>
      <c r="I194" s="69">
        <v>0</v>
      </c>
      <c r="J194" s="69">
        <v>0</v>
      </c>
      <c r="K194" s="69">
        <v>0.19</v>
      </c>
      <c r="L194" s="69">
        <v>2.23</v>
      </c>
      <c r="M194" s="68">
        <f t="shared" si="8"/>
        <v>7.05</v>
      </c>
      <c r="N194" s="69">
        <v>3.32</v>
      </c>
      <c r="O194" s="70">
        <v>3.73</v>
      </c>
    </row>
    <row r="195" spans="1:15" s="77" customFormat="1" ht="12.75" customHeight="1">
      <c r="A195" s="65">
        <v>186</v>
      </c>
      <c r="B195" s="66" t="s">
        <v>401</v>
      </c>
      <c r="C195" s="67">
        <f t="shared" si="6"/>
        <v>5.42</v>
      </c>
      <c r="D195" s="68">
        <f t="shared" si="7"/>
        <v>1.54</v>
      </c>
      <c r="E195" s="69">
        <v>0.72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0.15</v>
      </c>
      <c r="L195" s="69">
        <v>0.67</v>
      </c>
      <c r="M195" s="68">
        <f t="shared" si="8"/>
        <v>3.88</v>
      </c>
      <c r="N195" s="69">
        <v>2.66</v>
      </c>
      <c r="O195" s="70">
        <v>1.22</v>
      </c>
    </row>
    <row r="196" spans="1:15" s="77" customFormat="1" ht="12.75" customHeight="1">
      <c r="A196" s="65">
        <v>187</v>
      </c>
      <c r="B196" s="66" t="s">
        <v>402</v>
      </c>
      <c r="C196" s="67">
        <f t="shared" si="6"/>
        <v>5.42</v>
      </c>
      <c r="D196" s="68">
        <f t="shared" si="7"/>
        <v>1.54</v>
      </c>
      <c r="E196" s="69">
        <v>0.72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0.15</v>
      </c>
      <c r="L196" s="69">
        <v>0.67</v>
      </c>
      <c r="M196" s="68">
        <f t="shared" si="8"/>
        <v>3.88</v>
      </c>
      <c r="N196" s="69">
        <v>2.66</v>
      </c>
      <c r="O196" s="70">
        <v>1.22</v>
      </c>
    </row>
    <row r="197" spans="1:15" s="77" customFormat="1" ht="12.75" customHeight="1">
      <c r="A197" s="65">
        <v>188</v>
      </c>
      <c r="B197" s="66" t="s">
        <v>403</v>
      </c>
      <c r="C197" s="67">
        <f t="shared" si="6"/>
        <v>3.93</v>
      </c>
      <c r="D197" s="68">
        <f t="shared" si="7"/>
        <v>0.45</v>
      </c>
      <c r="E197" s="69"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0.45</v>
      </c>
      <c r="M197" s="68">
        <f t="shared" si="8"/>
        <v>3.48</v>
      </c>
      <c r="N197" s="69">
        <v>2.66</v>
      </c>
      <c r="O197" s="70">
        <v>0.82</v>
      </c>
    </row>
    <row r="198" spans="1:15" s="77" customFormat="1" ht="12.75" customHeight="1">
      <c r="A198" s="65">
        <v>189</v>
      </c>
      <c r="B198" s="66" t="s">
        <v>404</v>
      </c>
      <c r="C198" s="67">
        <f t="shared" si="6"/>
        <v>3.93</v>
      </c>
      <c r="D198" s="68">
        <f t="shared" si="7"/>
        <v>0.45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0.45</v>
      </c>
      <c r="M198" s="68">
        <f t="shared" si="8"/>
        <v>3.48</v>
      </c>
      <c r="N198" s="69">
        <v>2.66</v>
      </c>
      <c r="O198" s="70">
        <v>0.82</v>
      </c>
    </row>
    <row r="199" spans="1:15" s="77" customFormat="1" ht="12.75" customHeight="1">
      <c r="A199" s="65">
        <v>190</v>
      </c>
      <c r="B199" s="66" t="s">
        <v>405</v>
      </c>
      <c r="C199" s="67">
        <f t="shared" si="6"/>
        <v>3.93</v>
      </c>
      <c r="D199" s="68">
        <f t="shared" si="7"/>
        <v>0.45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0.45</v>
      </c>
      <c r="M199" s="68">
        <f t="shared" si="8"/>
        <v>3.48</v>
      </c>
      <c r="N199" s="69">
        <v>2.66</v>
      </c>
      <c r="O199" s="70">
        <v>0.82</v>
      </c>
    </row>
    <row r="200" spans="1:15" s="77" customFormat="1" ht="12.75" customHeight="1">
      <c r="A200" s="65">
        <v>191</v>
      </c>
      <c r="B200" s="66" t="s">
        <v>406</v>
      </c>
      <c r="C200" s="67">
        <f t="shared" si="6"/>
        <v>3.93</v>
      </c>
      <c r="D200" s="68">
        <f t="shared" si="7"/>
        <v>0.45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0.45</v>
      </c>
      <c r="M200" s="68">
        <f t="shared" si="8"/>
        <v>3.48</v>
      </c>
      <c r="N200" s="69">
        <v>2.66</v>
      </c>
      <c r="O200" s="70">
        <v>0.82</v>
      </c>
    </row>
    <row r="201" spans="1:15" s="77" customFormat="1" ht="12.75" customHeight="1">
      <c r="A201" s="65">
        <v>192</v>
      </c>
      <c r="B201" s="66" t="s">
        <v>407</v>
      </c>
      <c r="C201" s="67">
        <f t="shared" si="6"/>
        <v>3.2900000000000005</v>
      </c>
      <c r="D201" s="68">
        <f t="shared" si="7"/>
        <v>0.22</v>
      </c>
      <c r="E201" s="69"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0.22</v>
      </c>
      <c r="M201" s="68">
        <f t="shared" si="8"/>
        <v>3.0700000000000003</v>
      </c>
      <c r="N201" s="69">
        <v>2.66</v>
      </c>
      <c r="O201" s="70">
        <v>0.41</v>
      </c>
    </row>
    <row r="202" spans="1:15" ht="12.75" customHeight="1">
      <c r="A202" s="65">
        <v>193</v>
      </c>
      <c r="B202" s="66" t="s">
        <v>408</v>
      </c>
      <c r="C202" s="67">
        <f aca="true" t="shared" si="9" ref="C202:C265">D202+M202</f>
        <v>3.2900000000000005</v>
      </c>
      <c r="D202" s="68">
        <f aca="true" t="shared" si="10" ref="D202:D265">SUM(E202:L202)</f>
        <v>0.22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0.22</v>
      </c>
      <c r="M202" s="68">
        <f aca="true" t="shared" si="11" ref="M202:M265">N202+O202</f>
        <v>3.0700000000000003</v>
      </c>
      <c r="N202" s="69">
        <v>2.66</v>
      </c>
      <c r="O202" s="70">
        <v>0.41</v>
      </c>
    </row>
    <row r="203" spans="1:15" ht="12.75" customHeight="1">
      <c r="A203" s="65">
        <v>194</v>
      </c>
      <c r="B203" s="66" t="s">
        <v>409</v>
      </c>
      <c r="C203" s="67">
        <f t="shared" si="9"/>
        <v>5.12</v>
      </c>
      <c r="D203" s="68">
        <f t="shared" si="10"/>
        <v>1.64</v>
      </c>
      <c r="E203" s="69">
        <v>0</v>
      </c>
      <c r="F203" s="69">
        <v>0</v>
      </c>
      <c r="G203" s="69">
        <v>0</v>
      </c>
      <c r="H203" s="69">
        <v>0</v>
      </c>
      <c r="I203" s="69">
        <v>1.19</v>
      </c>
      <c r="J203" s="69">
        <v>0</v>
      </c>
      <c r="K203" s="69">
        <v>0</v>
      </c>
      <c r="L203" s="69">
        <v>0.45</v>
      </c>
      <c r="M203" s="68">
        <f t="shared" si="11"/>
        <v>3.48</v>
      </c>
      <c r="N203" s="69">
        <v>2.66</v>
      </c>
      <c r="O203" s="70">
        <v>0.82</v>
      </c>
    </row>
    <row r="204" spans="1:15" ht="12.75" customHeight="1">
      <c r="A204" s="65">
        <v>195</v>
      </c>
      <c r="B204" s="66" t="s">
        <v>410</v>
      </c>
      <c r="C204" s="67">
        <f t="shared" si="9"/>
        <v>5.78</v>
      </c>
      <c r="D204" s="68">
        <f t="shared" si="10"/>
        <v>2.3000000000000003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1.85</v>
      </c>
      <c r="K204" s="69">
        <v>0</v>
      </c>
      <c r="L204" s="69">
        <v>0.45</v>
      </c>
      <c r="M204" s="68">
        <f t="shared" si="11"/>
        <v>3.48</v>
      </c>
      <c r="N204" s="69">
        <v>2.66</v>
      </c>
      <c r="O204" s="70">
        <v>0.82</v>
      </c>
    </row>
    <row r="205" spans="1:15" ht="12.75" customHeight="1">
      <c r="A205" s="65">
        <v>196</v>
      </c>
      <c r="B205" s="66" t="s">
        <v>411</v>
      </c>
      <c r="C205" s="67">
        <f t="shared" si="9"/>
        <v>3.93</v>
      </c>
      <c r="D205" s="68">
        <f t="shared" si="10"/>
        <v>0.45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0.45</v>
      </c>
      <c r="M205" s="68">
        <f t="shared" si="11"/>
        <v>3.48</v>
      </c>
      <c r="N205" s="69">
        <v>2.66</v>
      </c>
      <c r="O205" s="70">
        <v>0.82</v>
      </c>
    </row>
    <row r="206" spans="1:15" ht="12.75" customHeight="1">
      <c r="A206" s="65">
        <v>197</v>
      </c>
      <c r="B206" s="66" t="s">
        <v>412</v>
      </c>
      <c r="C206" s="67">
        <f t="shared" si="9"/>
        <v>3.2900000000000005</v>
      </c>
      <c r="D206" s="68">
        <f t="shared" si="10"/>
        <v>0.22</v>
      </c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0.22</v>
      </c>
      <c r="M206" s="68">
        <f t="shared" si="11"/>
        <v>3.0700000000000003</v>
      </c>
      <c r="N206" s="69">
        <v>2.66</v>
      </c>
      <c r="O206" s="70">
        <v>0.41</v>
      </c>
    </row>
    <row r="207" spans="1:15" ht="12.75" customHeight="1">
      <c r="A207" s="65">
        <v>198</v>
      </c>
      <c r="B207" s="66" t="s">
        <v>413</v>
      </c>
      <c r="C207" s="67">
        <f t="shared" si="9"/>
        <v>3.93</v>
      </c>
      <c r="D207" s="68">
        <f t="shared" si="10"/>
        <v>0.45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0.45</v>
      </c>
      <c r="M207" s="68">
        <f t="shared" si="11"/>
        <v>3.48</v>
      </c>
      <c r="N207" s="69">
        <v>2.66</v>
      </c>
      <c r="O207" s="70">
        <v>0.82</v>
      </c>
    </row>
    <row r="208" spans="1:15" ht="12.75" customHeight="1">
      <c r="A208" s="65">
        <v>199</v>
      </c>
      <c r="B208" s="66" t="s">
        <v>414</v>
      </c>
      <c r="C208" s="67">
        <f t="shared" si="9"/>
        <v>4.48</v>
      </c>
      <c r="D208" s="68">
        <f t="shared" si="10"/>
        <v>1.41</v>
      </c>
      <c r="E208" s="69">
        <v>0</v>
      </c>
      <c r="F208" s="69">
        <v>0</v>
      </c>
      <c r="G208" s="69">
        <v>0</v>
      </c>
      <c r="H208" s="69">
        <v>0</v>
      </c>
      <c r="I208" s="69">
        <v>1.19</v>
      </c>
      <c r="J208" s="69">
        <v>0</v>
      </c>
      <c r="K208" s="69">
        <v>0</v>
      </c>
      <c r="L208" s="69">
        <v>0.22</v>
      </c>
      <c r="M208" s="68">
        <f t="shared" si="11"/>
        <v>3.0700000000000003</v>
      </c>
      <c r="N208" s="69">
        <v>2.66</v>
      </c>
      <c r="O208" s="70">
        <v>0.41</v>
      </c>
    </row>
    <row r="209" spans="1:15" ht="12.75" customHeight="1">
      <c r="A209" s="65">
        <v>200</v>
      </c>
      <c r="B209" s="66" t="s">
        <v>415</v>
      </c>
      <c r="C209" s="67">
        <f t="shared" si="9"/>
        <v>5.12</v>
      </c>
      <c r="D209" s="68">
        <f t="shared" si="10"/>
        <v>1.64</v>
      </c>
      <c r="E209" s="69">
        <v>0</v>
      </c>
      <c r="F209" s="69">
        <v>0</v>
      </c>
      <c r="G209" s="69">
        <v>0</v>
      </c>
      <c r="H209" s="69">
        <v>0</v>
      </c>
      <c r="I209" s="69">
        <v>1.19</v>
      </c>
      <c r="J209" s="69">
        <v>0</v>
      </c>
      <c r="K209" s="69">
        <v>0</v>
      </c>
      <c r="L209" s="69">
        <v>0.45</v>
      </c>
      <c r="M209" s="68">
        <f t="shared" si="11"/>
        <v>3.48</v>
      </c>
      <c r="N209" s="69">
        <v>2.66</v>
      </c>
      <c r="O209" s="70">
        <v>0.82</v>
      </c>
    </row>
    <row r="210" spans="1:15" ht="12.75" customHeight="1">
      <c r="A210" s="65">
        <v>201</v>
      </c>
      <c r="B210" s="66" t="s">
        <v>416</v>
      </c>
      <c r="C210" s="67">
        <f t="shared" si="9"/>
        <v>3.93</v>
      </c>
      <c r="D210" s="68">
        <f t="shared" si="10"/>
        <v>0.45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0.45</v>
      </c>
      <c r="M210" s="68">
        <f t="shared" si="11"/>
        <v>3.48</v>
      </c>
      <c r="N210" s="69">
        <v>2.66</v>
      </c>
      <c r="O210" s="70">
        <v>0.82</v>
      </c>
    </row>
    <row r="211" spans="1:15" ht="12.75" customHeight="1">
      <c r="A211" s="65">
        <v>202</v>
      </c>
      <c r="B211" s="66" t="s">
        <v>417</v>
      </c>
      <c r="C211" s="67">
        <f t="shared" si="9"/>
        <v>3.2900000000000005</v>
      </c>
      <c r="D211" s="68">
        <f t="shared" si="10"/>
        <v>0.22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0.22</v>
      </c>
      <c r="M211" s="68">
        <f t="shared" si="11"/>
        <v>3.0700000000000003</v>
      </c>
      <c r="N211" s="69">
        <v>2.66</v>
      </c>
      <c r="O211" s="70">
        <v>0.41</v>
      </c>
    </row>
    <row r="212" spans="1:15" ht="12.75" customHeight="1">
      <c r="A212" s="65">
        <v>203</v>
      </c>
      <c r="B212" s="66" t="s">
        <v>418</v>
      </c>
      <c r="C212" s="67">
        <f t="shared" si="9"/>
        <v>5.12</v>
      </c>
      <c r="D212" s="68">
        <f t="shared" si="10"/>
        <v>1.64</v>
      </c>
      <c r="E212" s="69">
        <v>0</v>
      </c>
      <c r="F212" s="69">
        <v>0</v>
      </c>
      <c r="G212" s="69">
        <v>0</v>
      </c>
      <c r="H212" s="69">
        <v>0</v>
      </c>
      <c r="I212" s="69">
        <v>1.19</v>
      </c>
      <c r="J212" s="69">
        <v>0</v>
      </c>
      <c r="K212" s="69">
        <v>0</v>
      </c>
      <c r="L212" s="69">
        <v>0.45</v>
      </c>
      <c r="M212" s="68">
        <f t="shared" si="11"/>
        <v>3.48</v>
      </c>
      <c r="N212" s="69">
        <v>2.66</v>
      </c>
      <c r="O212" s="70">
        <v>0.82</v>
      </c>
    </row>
    <row r="213" spans="1:15" ht="12.75" customHeight="1">
      <c r="A213" s="65">
        <v>204</v>
      </c>
      <c r="B213" s="66" t="s">
        <v>419</v>
      </c>
      <c r="C213" s="67">
        <f t="shared" si="9"/>
        <v>4.48</v>
      </c>
      <c r="D213" s="68">
        <f t="shared" si="10"/>
        <v>1.41</v>
      </c>
      <c r="E213" s="69">
        <v>0</v>
      </c>
      <c r="F213" s="69">
        <v>0</v>
      </c>
      <c r="G213" s="69">
        <v>0</v>
      </c>
      <c r="H213" s="69">
        <v>0</v>
      </c>
      <c r="I213" s="69">
        <v>1.19</v>
      </c>
      <c r="J213" s="69">
        <v>0</v>
      </c>
      <c r="K213" s="69">
        <v>0</v>
      </c>
      <c r="L213" s="69">
        <v>0.22</v>
      </c>
      <c r="M213" s="68">
        <f t="shared" si="11"/>
        <v>3.0700000000000003</v>
      </c>
      <c r="N213" s="69">
        <v>2.66</v>
      </c>
      <c r="O213" s="70">
        <v>0.41</v>
      </c>
    </row>
    <row r="214" spans="1:15" ht="12.75" customHeight="1">
      <c r="A214" s="65">
        <v>205</v>
      </c>
      <c r="B214" s="66" t="s">
        <v>420</v>
      </c>
      <c r="C214" s="67">
        <f t="shared" si="9"/>
        <v>3.93</v>
      </c>
      <c r="D214" s="68">
        <f t="shared" si="10"/>
        <v>0.45</v>
      </c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0.45</v>
      </c>
      <c r="M214" s="68">
        <f t="shared" si="11"/>
        <v>3.48</v>
      </c>
      <c r="N214" s="69">
        <v>2.66</v>
      </c>
      <c r="O214" s="70">
        <v>0.82</v>
      </c>
    </row>
    <row r="215" spans="1:15" ht="12.75" customHeight="1">
      <c r="A215" s="65">
        <v>206</v>
      </c>
      <c r="B215" s="66" t="s">
        <v>421</v>
      </c>
      <c r="C215" s="67">
        <f t="shared" si="9"/>
        <v>6.65</v>
      </c>
      <c r="D215" s="68">
        <f t="shared" si="10"/>
        <v>3.1700000000000004</v>
      </c>
      <c r="E215" s="69">
        <v>0.72</v>
      </c>
      <c r="F215" s="69">
        <v>0</v>
      </c>
      <c r="G215" s="69">
        <v>0</v>
      </c>
      <c r="H215" s="69">
        <v>0</v>
      </c>
      <c r="I215" s="69">
        <v>0</v>
      </c>
      <c r="J215" s="69">
        <v>1.85</v>
      </c>
      <c r="K215" s="69">
        <v>0.15</v>
      </c>
      <c r="L215" s="69">
        <v>0.45</v>
      </c>
      <c r="M215" s="68">
        <f t="shared" si="11"/>
        <v>3.48</v>
      </c>
      <c r="N215" s="69">
        <v>2.66</v>
      </c>
      <c r="O215" s="70">
        <v>0.82</v>
      </c>
    </row>
    <row r="216" spans="1:15" ht="12.75" customHeight="1">
      <c r="A216" s="65">
        <v>207</v>
      </c>
      <c r="B216" s="66" t="s">
        <v>422</v>
      </c>
      <c r="C216" s="67">
        <f t="shared" si="9"/>
        <v>4.55</v>
      </c>
      <c r="D216" s="68">
        <f t="shared" si="10"/>
        <v>0.67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0.67</v>
      </c>
      <c r="M216" s="68">
        <f t="shared" si="11"/>
        <v>3.88</v>
      </c>
      <c r="N216" s="69">
        <v>2.66</v>
      </c>
      <c r="O216" s="70">
        <v>1.22</v>
      </c>
    </row>
    <row r="217" spans="1:15" ht="12.75" customHeight="1">
      <c r="A217" s="65">
        <v>208</v>
      </c>
      <c r="B217" s="66" t="s">
        <v>423</v>
      </c>
      <c r="C217" s="67">
        <f t="shared" si="9"/>
        <v>4.48</v>
      </c>
      <c r="D217" s="68">
        <f t="shared" si="10"/>
        <v>1.41</v>
      </c>
      <c r="E217" s="69">
        <v>0</v>
      </c>
      <c r="F217" s="69">
        <v>0</v>
      </c>
      <c r="G217" s="69">
        <v>0</v>
      </c>
      <c r="H217" s="69">
        <v>0</v>
      </c>
      <c r="I217" s="69">
        <v>1.19</v>
      </c>
      <c r="J217" s="69">
        <v>0</v>
      </c>
      <c r="K217" s="69">
        <v>0</v>
      </c>
      <c r="L217" s="69">
        <v>0.22</v>
      </c>
      <c r="M217" s="68">
        <f t="shared" si="11"/>
        <v>3.0700000000000003</v>
      </c>
      <c r="N217" s="69">
        <v>2.66</v>
      </c>
      <c r="O217" s="70">
        <v>0.41</v>
      </c>
    </row>
    <row r="218" spans="1:15" ht="12.75" customHeight="1">
      <c r="A218" s="65">
        <v>209</v>
      </c>
      <c r="B218" s="66" t="s">
        <v>424</v>
      </c>
      <c r="C218" s="67">
        <f t="shared" si="9"/>
        <v>6.909999999999999</v>
      </c>
      <c r="D218" s="68">
        <f t="shared" si="10"/>
        <v>1.39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1.39</v>
      </c>
      <c r="M218" s="68">
        <f t="shared" si="11"/>
        <v>5.52</v>
      </c>
      <c r="N218" s="69">
        <v>3.32</v>
      </c>
      <c r="O218" s="70">
        <v>2.2</v>
      </c>
    </row>
    <row r="219" spans="1:15" ht="12.75" customHeight="1">
      <c r="A219" s="65">
        <v>210</v>
      </c>
      <c r="B219" s="66" t="s">
        <v>425</v>
      </c>
      <c r="C219" s="67">
        <f t="shared" si="9"/>
        <v>8.49</v>
      </c>
      <c r="D219" s="68">
        <f t="shared" si="10"/>
        <v>1.95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1.95</v>
      </c>
      <c r="M219" s="68">
        <f t="shared" si="11"/>
        <v>6.54</v>
      </c>
      <c r="N219" s="69">
        <v>3.32</v>
      </c>
      <c r="O219" s="70">
        <v>3.22</v>
      </c>
    </row>
    <row r="220" spans="1:15" ht="12.75" customHeight="1">
      <c r="A220" s="65">
        <v>211</v>
      </c>
      <c r="B220" s="66" t="s">
        <v>426</v>
      </c>
      <c r="C220" s="67">
        <f t="shared" si="9"/>
        <v>4.55</v>
      </c>
      <c r="D220" s="68">
        <f t="shared" si="10"/>
        <v>0.67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0.67</v>
      </c>
      <c r="M220" s="68">
        <f t="shared" si="11"/>
        <v>3.88</v>
      </c>
      <c r="N220" s="69">
        <v>2.66</v>
      </c>
      <c r="O220" s="70">
        <v>1.22</v>
      </c>
    </row>
    <row r="221" spans="1:15" ht="12.75" customHeight="1">
      <c r="A221" s="65">
        <v>212</v>
      </c>
      <c r="B221" s="66" t="s">
        <v>427</v>
      </c>
      <c r="C221" s="67">
        <f t="shared" si="9"/>
        <v>8.49</v>
      </c>
      <c r="D221" s="68">
        <f t="shared" si="10"/>
        <v>1.95</v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1.95</v>
      </c>
      <c r="M221" s="68">
        <f t="shared" si="11"/>
        <v>6.54</v>
      </c>
      <c r="N221" s="69">
        <v>3.32</v>
      </c>
      <c r="O221" s="70">
        <v>3.22</v>
      </c>
    </row>
    <row r="222" spans="1:15" ht="12.75" customHeight="1">
      <c r="A222" s="65">
        <v>213</v>
      </c>
      <c r="B222" s="66" t="s">
        <v>428</v>
      </c>
      <c r="C222" s="67">
        <f t="shared" si="9"/>
        <v>3.93</v>
      </c>
      <c r="D222" s="68">
        <f t="shared" si="10"/>
        <v>0.45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0.45</v>
      </c>
      <c r="M222" s="68">
        <f t="shared" si="11"/>
        <v>3.48</v>
      </c>
      <c r="N222" s="69">
        <v>2.66</v>
      </c>
      <c r="O222" s="70">
        <v>0.82</v>
      </c>
    </row>
    <row r="223" spans="1:15" ht="12.75" customHeight="1">
      <c r="A223" s="65">
        <v>214</v>
      </c>
      <c r="B223" s="66" t="s">
        <v>429</v>
      </c>
      <c r="C223" s="67">
        <f t="shared" si="9"/>
        <v>8.49</v>
      </c>
      <c r="D223" s="68">
        <f t="shared" si="10"/>
        <v>1.95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1.95</v>
      </c>
      <c r="M223" s="68">
        <f t="shared" si="11"/>
        <v>6.54</v>
      </c>
      <c r="N223" s="69">
        <v>3.32</v>
      </c>
      <c r="O223" s="70">
        <v>3.22</v>
      </c>
    </row>
    <row r="224" spans="1:15" ht="12.75" customHeight="1">
      <c r="A224" s="65">
        <v>215</v>
      </c>
      <c r="B224" s="66" t="s">
        <v>430</v>
      </c>
      <c r="C224" s="67">
        <f t="shared" si="9"/>
        <v>8.49</v>
      </c>
      <c r="D224" s="68">
        <f t="shared" si="10"/>
        <v>1.95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1.95</v>
      </c>
      <c r="M224" s="68">
        <f t="shared" si="11"/>
        <v>6.54</v>
      </c>
      <c r="N224" s="69">
        <v>3.32</v>
      </c>
      <c r="O224" s="70">
        <v>3.22</v>
      </c>
    </row>
    <row r="225" spans="1:15" ht="12.75" customHeight="1">
      <c r="A225" s="65">
        <v>216</v>
      </c>
      <c r="B225" s="66" t="s">
        <v>431</v>
      </c>
      <c r="C225" s="67">
        <f t="shared" si="9"/>
        <v>10.59</v>
      </c>
      <c r="D225" s="68">
        <f t="shared" si="10"/>
        <v>3.54</v>
      </c>
      <c r="E225" s="69">
        <v>0.9</v>
      </c>
      <c r="F225" s="69">
        <v>0</v>
      </c>
      <c r="G225" s="69">
        <v>0</v>
      </c>
      <c r="H225" s="69">
        <v>0.22</v>
      </c>
      <c r="I225" s="69">
        <v>0</v>
      </c>
      <c r="J225" s="69">
        <v>0</v>
      </c>
      <c r="K225" s="69">
        <v>0.19</v>
      </c>
      <c r="L225" s="69">
        <v>2.23</v>
      </c>
      <c r="M225" s="68">
        <f t="shared" si="11"/>
        <v>7.05</v>
      </c>
      <c r="N225" s="69">
        <v>3.32</v>
      </c>
      <c r="O225" s="70">
        <v>3.73</v>
      </c>
    </row>
    <row r="226" spans="1:15" ht="12.75" customHeight="1">
      <c r="A226" s="65">
        <v>217</v>
      </c>
      <c r="B226" s="66" t="s">
        <v>432</v>
      </c>
      <c r="C226" s="67">
        <f t="shared" si="9"/>
        <v>10.59</v>
      </c>
      <c r="D226" s="68">
        <f t="shared" si="10"/>
        <v>3.54</v>
      </c>
      <c r="E226" s="69">
        <v>0.9</v>
      </c>
      <c r="F226" s="69">
        <v>0</v>
      </c>
      <c r="G226" s="69">
        <v>0</v>
      </c>
      <c r="H226" s="69">
        <v>0.22</v>
      </c>
      <c r="I226" s="69">
        <v>0</v>
      </c>
      <c r="J226" s="69">
        <v>0</v>
      </c>
      <c r="K226" s="69">
        <v>0.19</v>
      </c>
      <c r="L226" s="69">
        <v>2.23</v>
      </c>
      <c r="M226" s="68">
        <f t="shared" si="11"/>
        <v>7.05</v>
      </c>
      <c r="N226" s="69">
        <v>3.32</v>
      </c>
      <c r="O226" s="70">
        <v>3.73</v>
      </c>
    </row>
    <row r="227" spans="1:15" ht="12.75" customHeight="1">
      <c r="A227" s="65">
        <v>218</v>
      </c>
      <c r="B227" s="66" t="s">
        <v>433</v>
      </c>
      <c r="C227" s="67">
        <f t="shared" si="9"/>
        <v>10.59</v>
      </c>
      <c r="D227" s="68">
        <f t="shared" si="10"/>
        <v>3.54</v>
      </c>
      <c r="E227" s="69">
        <v>0.9</v>
      </c>
      <c r="F227" s="69">
        <v>0</v>
      </c>
      <c r="G227" s="69">
        <v>0</v>
      </c>
      <c r="H227" s="69">
        <v>0.22</v>
      </c>
      <c r="I227" s="69">
        <v>0</v>
      </c>
      <c r="J227" s="69">
        <v>0</v>
      </c>
      <c r="K227" s="69">
        <v>0.19</v>
      </c>
      <c r="L227" s="69">
        <v>2.23</v>
      </c>
      <c r="M227" s="68">
        <f t="shared" si="11"/>
        <v>7.05</v>
      </c>
      <c r="N227" s="69">
        <v>3.32</v>
      </c>
      <c r="O227" s="70">
        <v>3.73</v>
      </c>
    </row>
    <row r="228" spans="1:15" ht="12.75" customHeight="1">
      <c r="A228" s="65">
        <v>219</v>
      </c>
      <c r="B228" s="66" t="s">
        <v>434</v>
      </c>
      <c r="C228" s="67">
        <f t="shared" si="9"/>
        <v>10.59</v>
      </c>
      <c r="D228" s="68">
        <f t="shared" si="10"/>
        <v>3.54</v>
      </c>
      <c r="E228" s="69">
        <v>0.9</v>
      </c>
      <c r="F228" s="69">
        <v>0</v>
      </c>
      <c r="G228" s="69">
        <v>0</v>
      </c>
      <c r="H228" s="69">
        <v>0.22</v>
      </c>
      <c r="I228" s="69">
        <v>0</v>
      </c>
      <c r="J228" s="69">
        <v>0</v>
      </c>
      <c r="K228" s="69">
        <v>0.19</v>
      </c>
      <c r="L228" s="69">
        <v>2.23</v>
      </c>
      <c r="M228" s="68">
        <f t="shared" si="11"/>
        <v>7.05</v>
      </c>
      <c r="N228" s="69">
        <v>3.32</v>
      </c>
      <c r="O228" s="70">
        <v>3.73</v>
      </c>
    </row>
    <row r="229" spans="1:15" ht="12.75" customHeight="1">
      <c r="A229" s="65">
        <v>220</v>
      </c>
      <c r="B229" s="66" t="s">
        <v>435</v>
      </c>
      <c r="C229" s="67">
        <f t="shared" si="9"/>
        <v>5.12</v>
      </c>
      <c r="D229" s="68">
        <f t="shared" si="10"/>
        <v>1.64</v>
      </c>
      <c r="E229" s="69">
        <v>0</v>
      </c>
      <c r="F229" s="69">
        <v>0</v>
      </c>
      <c r="G229" s="69">
        <v>0</v>
      </c>
      <c r="H229" s="69">
        <v>0</v>
      </c>
      <c r="I229" s="69">
        <v>1.19</v>
      </c>
      <c r="J229" s="69">
        <v>0</v>
      </c>
      <c r="K229" s="69">
        <v>0</v>
      </c>
      <c r="L229" s="69">
        <v>0.45</v>
      </c>
      <c r="M229" s="68">
        <f t="shared" si="11"/>
        <v>3.48</v>
      </c>
      <c r="N229" s="69">
        <v>2.66</v>
      </c>
      <c r="O229" s="70">
        <v>0.82</v>
      </c>
    </row>
    <row r="230" spans="1:15" ht="12.75" customHeight="1">
      <c r="A230" s="65">
        <v>221</v>
      </c>
      <c r="B230" s="66" t="s">
        <v>436</v>
      </c>
      <c r="C230" s="67">
        <f t="shared" si="9"/>
        <v>5.12</v>
      </c>
      <c r="D230" s="68">
        <f t="shared" si="10"/>
        <v>1.64</v>
      </c>
      <c r="E230" s="69">
        <v>0</v>
      </c>
      <c r="F230" s="69">
        <v>0</v>
      </c>
      <c r="G230" s="69">
        <v>0</v>
      </c>
      <c r="H230" s="69">
        <v>0</v>
      </c>
      <c r="I230" s="69">
        <v>1.19</v>
      </c>
      <c r="J230" s="69">
        <v>0</v>
      </c>
      <c r="K230" s="69">
        <v>0</v>
      </c>
      <c r="L230" s="69">
        <v>0.45</v>
      </c>
      <c r="M230" s="68">
        <f t="shared" si="11"/>
        <v>3.48</v>
      </c>
      <c r="N230" s="69">
        <v>2.66</v>
      </c>
      <c r="O230" s="70">
        <v>0.82</v>
      </c>
    </row>
    <row r="231" spans="1:15" ht="12.75" customHeight="1">
      <c r="A231" s="65">
        <v>222</v>
      </c>
      <c r="B231" s="66" t="s">
        <v>437</v>
      </c>
      <c r="C231" s="67">
        <f t="shared" si="9"/>
        <v>5.12</v>
      </c>
      <c r="D231" s="68">
        <f t="shared" si="10"/>
        <v>1.64</v>
      </c>
      <c r="E231" s="69">
        <v>0</v>
      </c>
      <c r="F231" s="69">
        <v>0</v>
      </c>
      <c r="G231" s="69">
        <v>0</v>
      </c>
      <c r="H231" s="69">
        <v>0</v>
      </c>
      <c r="I231" s="69">
        <v>1.19</v>
      </c>
      <c r="J231" s="69">
        <v>0</v>
      </c>
      <c r="K231" s="69">
        <v>0</v>
      </c>
      <c r="L231" s="69">
        <v>0.45</v>
      </c>
      <c r="M231" s="68">
        <f t="shared" si="11"/>
        <v>3.48</v>
      </c>
      <c r="N231" s="69">
        <v>2.66</v>
      </c>
      <c r="O231" s="70">
        <v>0.82</v>
      </c>
    </row>
    <row r="232" spans="1:15" ht="12.75" customHeight="1">
      <c r="A232" s="65">
        <v>223</v>
      </c>
      <c r="B232" s="66" t="s">
        <v>438</v>
      </c>
      <c r="C232" s="67">
        <f t="shared" si="9"/>
        <v>5.12</v>
      </c>
      <c r="D232" s="68">
        <f t="shared" si="10"/>
        <v>1.64</v>
      </c>
      <c r="E232" s="69">
        <v>0</v>
      </c>
      <c r="F232" s="69">
        <v>0</v>
      </c>
      <c r="G232" s="69">
        <v>0</v>
      </c>
      <c r="H232" s="69">
        <v>0</v>
      </c>
      <c r="I232" s="69">
        <v>1.19</v>
      </c>
      <c r="J232" s="69">
        <v>0</v>
      </c>
      <c r="K232" s="69">
        <v>0</v>
      </c>
      <c r="L232" s="69">
        <v>0.45</v>
      </c>
      <c r="M232" s="68">
        <f t="shared" si="11"/>
        <v>3.48</v>
      </c>
      <c r="N232" s="69">
        <v>2.66</v>
      </c>
      <c r="O232" s="70">
        <v>0.82</v>
      </c>
    </row>
    <row r="233" spans="1:15" ht="12.75" customHeight="1">
      <c r="A233" s="65">
        <v>224</v>
      </c>
      <c r="B233" s="66" t="s">
        <v>439</v>
      </c>
      <c r="C233" s="67">
        <f t="shared" si="9"/>
        <v>5.78</v>
      </c>
      <c r="D233" s="68">
        <f t="shared" si="10"/>
        <v>2.3000000000000003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1.85</v>
      </c>
      <c r="K233" s="69">
        <v>0</v>
      </c>
      <c r="L233" s="69">
        <v>0.45</v>
      </c>
      <c r="M233" s="68">
        <f t="shared" si="11"/>
        <v>3.48</v>
      </c>
      <c r="N233" s="69">
        <v>2.66</v>
      </c>
      <c r="O233" s="70">
        <v>0.82</v>
      </c>
    </row>
    <row r="234" spans="1:15" ht="12.75" customHeight="1">
      <c r="A234" s="65">
        <v>225</v>
      </c>
      <c r="B234" s="66" t="s">
        <v>440</v>
      </c>
      <c r="C234" s="67">
        <f t="shared" si="9"/>
        <v>5.12</v>
      </c>
      <c r="D234" s="68">
        <f t="shared" si="10"/>
        <v>1.64</v>
      </c>
      <c r="E234" s="69">
        <v>0</v>
      </c>
      <c r="F234" s="69">
        <v>0</v>
      </c>
      <c r="G234" s="69">
        <v>0</v>
      </c>
      <c r="H234" s="69">
        <v>0</v>
      </c>
      <c r="I234" s="69">
        <v>1.19</v>
      </c>
      <c r="J234" s="69">
        <v>0</v>
      </c>
      <c r="K234" s="69">
        <v>0</v>
      </c>
      <c r="L234" s="69">
        <v>0.45</v>
      </c>
      <c r="M234" s="68">
        <f t="shared" si="11"/>
        <v>3.48</v>
      </c>
      <c r="N234" s="69">
        <v>2.66</v>
      </c>
      <c r="O234" s="70">
        <v>0.82</v>
      </c>
    </row>
    <row r="235" spans="1:15" ht="12.75" customHeight="1">
      <c r="A235" s="65">
        <v>226</v>
      </c>
      <c r="B235" s="66" t="s">
        <v>441</v>
      </c>
      <c r="C235" s="67">
        <f t="shared" si="9"/>
        <v>3.93</v>
      </c>
      <c r="D235" s="68">
        <f t="shared" si="10"/>
        <v>0.45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0.45</v>
      </c>
      <c r="M235" s="68">
        <f t="shared" si="11"/>
        <v>3.48</v>
      </c>
      <c r="N235" s="69">
        <v>2.66</v>
      </c>
      <c r="O235" s="70">
        <v>0.82</v>
      </c>
    </row>
    <row r="236" spans="1:15" ht="12.75" customHeight="1">
      <c r="A236" s="65">
        <v>227</v>
      </c>
      <c r="B236" s="66" t="s">
        <v>442</v>
      </c>
      <c r="C236" s="67">
        <f t="shared" si="9"/>
        <v>6.65</v>
      </c>
      <c r="D236" s="68">
        <f t="shared" si="10"/>
        <v>3.1700000000000004</v>
      </c>
      <c r="E236" s="69">
        <v>0.72</v>
      </c>
      <c r="F236" s="69">
        <v>0</v>
      </c>
      <c r="G236" s="69">
        <v>0</v>
      </c>
      <c r="H236" s="69">
        <v>0</v>
      </c>
      <c r="I236" s="69">
        <v>0</v>
      </c>
      <c r="J236" s="69">
        <v>1.85</v>
      </c>
      <c r="K236" s="69">
        <v>0.15</v>
      </c>
      <c r="L236" s="69">
        <v>0.45</v>
      </c>
      <c r="M236" s="68">
        <f t="shared" si="11"/>
        <v>3.48</v>
      </c>
      <c r="N236" s="69">
        <v>2.66</v>
      </c>
      <c r="O236" s="70">
        <v>0.82</v>
      </c>
    </row>
    <row r="237" spans="1:15" ht="12.75" customHeight="1">
      <c r="A237" s="65">
        <v>228</v>
      </c>
      <c r="B237" s="66" t="s">
        <v>443</v>
      </c>
      <c r="C237" s="67">
        <f t="shared" si="9"/>
        <v>5.12</v>
      </c>
      <c r="D237" s="68">
        <f t="shared" si="10"/>
        <v>1.64</v>
      </c>
      <c r="E237" s="69">
        <v>0</v>
      </c>
      <c r="F237" s="69">
        <v>0</v>
      </c>
      <c r="G237" s="69">
        <v>0</v>
      </c>
      <c r="H237" s="69">
        <v>0</v>
      </c>
      <c r="I237" s="69">
        <v>1.19</v>
      </c>
      <c r="J237" s="69">
        <v>0</v>
      </c>
      <c r="K237" s="69">
        <v>0</v>
      </c>
      <c r="L237" s="69">
        <v>0.45</v>
      </c>
      <c r="M237" s="68">
        <f t="shared" si="11"/>
        <v>3.48</v>
      </c>
      <c r="N237" s="69">
        <v>2.66</v>
      </c>
      <c r="O237" s="70">
        <v>0.82</v>
      </c>
    </row>
    <row r="238" spans="1:15" ht="12.75" customHeight="1">
      <c r="A238" s="65">
        <v>229</v>
      </c>
      <c r="B238" s="66" t="s">
        <v>444</v>
      </c>
      <c r="C238" s="67">
        <f t="shared" si="9"/>
        <v>10.28</v>
      </c>
      <c r="D238" s="68">
        <f t="shared" si="10"/>
        <v>4.25</v>
      </c>
      <c r="E238" s="69">
        <v>0.9</v>
      </c>
      <c r="F238" s="69">
        <v>0</v>
      </c>
      <c r="G238" s="69">
        <v>0</v>
      </c>
      <c r="H238" s="69">
        <v>0</v>
      </c>
      <c r="I238" s="69">
        <v>1.49</v>
      </c>
      <c r="J238" s="69">
        <v>0</v>
      </c>
      <c r="K238" s="69">
        <v>0.19</v>
      </c>
      <c r="L238" s="69">
        <v>1.67</v>
      </c>
      <c r="M238" s="68">
        <f t="shared" si="11"/>
        <v>6.029999999999999</v>
      </c>
      <c r="N238" s="69">
        <v>3.32</v>
      </c>
      <c r="O238" s="70">
        <v>2.71</v>
      </c>
    </row>
    <row r="239" spans="1:15" ht="12.75" customHeight="1">
      <c r="A239" s="65">
        <v>230</v>
      </c>
      <c r="B239" s="66" t="s">
        <v>445</v>
      </c>
      <c r="C239" s="67">
        <f t="shared" si="9"/>
        <v>10.28</v>
      </c>
      <c r="D239" s="68">
        <f t="shared" si="10"/>
        <v>4.25</v>
      </c>
      <c r="E239" s="69">
        <v>0.9</v>
      </c>
      <c r="F239" s="69">
        <v>0</v>
      </c>
      <c r="G239" s="69">
        <v>0</v>
      </c>
      <c r="H239" s="69">
        <v>0</v>
      </c>
      <c r="I239" s="69">
        <v>1.49</v>
      </c>
      <c r="J239" s="69">
        <v>0</v>
      </c>
      <c r="K239" s="69">
        <v>0.19</v>
      </c>
      <c r="L239" s="69">
        <v>1.67</v>
      </c>
      <c r="M239" s="68">
        <f t="shared" si="11"/>
        <v>6.029999999999999</v>
      </c>
      <c r="N239" s="69">
        <v>3.32</v>
      </c>
      <c r="O239" s="70">
        <v>2.71</v>
      </c>
    </row>
    <row r="240" spans="1:15" ht="12.75" customHeight="1">
      <c r="A240" s="65">
        <v>231</v>
      </c>
      <c r="B240" s="66" t="s">
        <v>446</v>
      </c>
      <c r="C240" s="67">
        <f t="shared" si="9"/>
        <v>3.2900000000000005</v>
      </c>
      <c r="D240" s="68">
        <f t="shared" si="10"/>
        <v>0.22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0.22</v>
      </c>
      <c r="M240" s="68">
        <f t="shared" si="11"/>
        <v>3.0700000000000003</v>
      </c>
      <c r="N240" s="69">
        <v>2.66</v>
      </c>
      <c r="O240" s="70">
        <v>0.41</v>
      </c>
    </row>
    <row r="241" spans="1:15" ht="12.75" customHeight="1">
      <c r="A241" s="65">
        <v>232</v>
      </c>
      <c r="B241" s="66" t="s">
        <v>447</v>
      </c>
      <c r="C241" s="67">
        <f t="shared" si="9"/>
        <v>3.2900000000000005</v>
      </c>
      <c r="D241" s="68">
        <f t="shared" si="10"/>
        <v>0.22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0.22</v>
      </c>
      <c r="M241" s="68">
        <f t="shared" si="11"/>
        <v>3.0700000000000003</v>
      </c>
      <c r="N241" s="69">
        <v>2.66</v>
      </c>
      <c r="O241" s="70">
        <v>0.41</v>
      </c>
    </row>
    <row r="242" spans="1:15" ht="12.75" customHeight="1">
      <c r="A242" s="65">
        <v>233</v>
      </c>
      <c r="B242" s="66" t="s">
        <v>448</v>
      </c>
      <c r="C242" s="67">
        <f t="shared" si="9"/>
        <v>3.2900000000000005</v>
      </c>
      <c r="D242" s="68">
        <f t="shared" si="10"/>
        <v>0.22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0.22</v>
      </c>
      <c r="M242" s="68">
        <f t="shared" si="11"/>
        <v>3.0700000000000003</v>
      </c>
      <c r="N242" s="69">
        <v>2.66</v>
      </c>
      <c r="O242" s="70">
        <v>0.41</v>
      </c>
    </row>
    <row r="243" spans="1:15" ht="12.75" customHeight="1">
      <c r="A243" s="65">
        <v>234</v>
      </c>
      <c r="B243" s="66" t="s">
        <v>449</v>
      </c>
      <c r="C243" s="67">
        <f t="shared" si="9"/>
        <v>4.48</v>
      </c>
      <c r="D243" s="68">
        <f t="shared" si="10"/>
        <v>1.41</v>
      </c>
      <c r="E243" s="69">
        <v>0</v>
      </c>
      <c r="F243" s="69">
        <v>0</v>
      </c>
      <c r="G243" s="69">
        <v>0</v>
      </c>
      <c r="H243" s="69">
        <v>0</v>
      </c>
      <c r="I243" s="69">
        <v>1.19</v>
      </c>
      <c r="J243" s="69">
        <v>0</v>
      </c>
      <c r="K243" s="69">
        <v>0</v>
      </c>
      <c r="L243" s="69">
        <v>0.22</v>
      </c>
      <c r="M243" s="68">
        <f t="shared" si="11"/>
        <v>3.0700000000000003</v>
      </c>
      <c r="N243" s="69">
        <v>2.66</v>
      </c>
      <c r="O243" s="70">
        <v>0.41</v>
      </c>
    </row>
    <row r="244" spans="1:15" ht="12.75" customHeight="1">
      <c r="A244" s="65">
        <v>235</v>
      </c>
      <c r="B244" s="66" t="s">
        <v>450</v>
      </c>
      <c r="C244" s="67">
        <f t="shared" si="9"/>
        <v>4.48</v>
      </c>
      <c r="D244" s="68">
        <f t="shared" si="10"/>
        <v>1.41</v>
      </c>
      <c r="E244" s="69">
        <v>0</v>
      </c>
      <c r="F244" s="69">
        <v>0</v>
      </c>
      <c r="G244" s="69">
        <v>0</v>
      </c>
      <c r="H244" s="69">
        <v>0</v>
      </c>
      <c r="I244" s="69">
        <v>1.19</v>
      </c>
      <c r="J244" s="69">
        <v>0</v>
      </c>
      <c r="K244" s="69">
        <v>0</v>
      </c>
      <c r="L244" s="69">
        <v>0.22</v>
      </c>
      <c r="M244" s="68">
        <f t="shared" si="11"/>
        <v>3.0700000000000003</v>
      </c>
      <c r="N244" s="69">
        <v>2.66</v>
      </c>
      <c r="O244" s="70">
        <v>0.41</v>
      </c>
    </row>
    <row r="245" spans="1:15" ht="12.75" customHeight="1">
      <c r="A245" s="65">
        <v>236</v>
      </c>
      <c r="B245" s="66" t="s">
        <v>451</v>
      </c>
      <c r="C245" s="67">
        <f t="shared" si="9"/>
        <v>3.2900000000000005</v>
      </c>
      <c r="D245" s="68">
        <f t="shared" si="10"/>
        <v>0.22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0.22</v>
      </c>
      <c r="M245" s="68">
        <f t="shared" si="11"/>
        <v>3.0700000000000003</v>
      </c>
      <c r="N245" s="69">
        <v>2.66</v>
      </c>
      <c r="O245" s="70">
        <v>0.41</v>
      </c>
    </row>
    <row r="246" spans="1:15" ht="12.75" customHeight="1">
      <c r="A246" s="65">
        <v>237</v>
      </c>
      <c r="B246" s="66" t="s">
        <v>452</v>
      </c>
      <c r="C246" s="67">
        <f t="shared" si="9"/>
        <v>5.99</v>
      </c>
      <c r="D246" s="68">
        <f t="shared" si="10"/>
        <v>2.5100000000000002</v>
      </c>
      <c r="E246" s="69">
        <v>0.72</v>
      </c>
      <c r="F246" s="69">
        <v>0</v>
      </c>
      <c r="G246" s="69">
        <v>0</v>
      </c>
      <c r="H246" s="69">
        <v>0</v>
      </c>
      <c r="I246" s="69">
        <v>1.19</v>
      </c>
      <c r="J246" s="69">
        <v>0</v>
      </c>
      <c r="K246" s="69">
        <v>0.15</v>
      </c>
      <c r="L246" s="69">
        <v>0.45</v>
      </c>
      <c r="M246" s="68">
        <f t="shared" si="11"/>
        <v>3.48</v>
      </c>
      <c r="N246" s="69">
        <v>2.66</v>
      </c>
      <c r="O246" s="70">
        <v>0.82</v>
      </c>
    </row>
    <row r="247" spans="1:15" ht="12.75" customHeight="1">
      <c r="A247" s="65">
        <v>238</v>
      </c>
      <c r="B247" s="66" t="s">
        <v>453</v>
      </c>
      <c r="C247" s="67">
        <f t="shared" si="9"/>
        <v>12.5</v>
      </c>
      <c r="D247" s="68">
        <f t="shared" si="10"/>
        <v>5.45</v>
      </c>
      <c r="E247" s="69">
        <v>1.54</v>
      </c>
      <c r="F247" s="69">
        <v>1.27</v>
      </c>
      <c r="G247" s="69">
        <v>0</v>
      </c>
      <c r="H247" s="69">
        <v>0.22</v>
      </c>
      <c r="I247" s="69">
        <v>0</v>
      </c>
      <c r="J247" s="69">
        <v>0</v>
      </c>
      <c r="K247" s="69">
        <v>0.19</v>
      </c>
      <c r="L247" s="69">
        <v>2.23</v>
      </c>
      <c r="M247" s="68">
        <f t="shared" si="11"/>
        <v>7.05</v>
      </c>
      <c r="N247" s="69">
        <v>3.32</v>
      </c>
      <c r="O247" s="70">
        <v>3.73</v>
      </c>
    </row>
    <row r="248" spans="1:15" ht="12.75" customHeight="1">
      <c r="A248" s="65">
        <v>239</v>
      </c>
      <c r="B248" s="66" t="s">
        <v>454</v>
      </c>
      <c r="C248" s="67">
        <f t="shared" si="9"/>
        <v>5.12</v>
      </c>
      <c r="D248" s="68">
        <f t="shared" si="10"/>
        <v>1.64</v>
      </c>
      <c r="E248" s="69">
        <v>0</v>
      </c>
      <c r="F248" s="69">
        <v>0</v>
      </c>
      <c r="G248" s="69">
        <v>0</v>
      </c>
      <c r="H248" s="69">
        <v>0</v>
      </c>
      <c r="I248" s="69">
        <v>1.19</v>
      </c>
      <c r="J248" s="69">
        <v>0</v>
      </c>
      <c r="K248" s="69">
        <v>0</v>
      </c>
      <c r="L248" s="69">
        <v>0.45</v>
      </c>
      <c r="M248" s="68">
        <f t="shared" si="11"/>
        <v>3.48</v>
      </c>
      <c r="N248" s="69">
        <v>2.66</v>
      </c>
      <c r="O248" s="70">
        <v>0.82</v>
      </c>
    </row>
    <row r="249" spans="1:15" ht="12.75" customHeight="1">
      <c r="A249" s="65">
        <v>240</v>
      </c>
      <c r="B249" s="66" t="s">
        <v>455</v>
      </c>
      <c r="C249" s="67">
        <f t="shared" si="9"/>
        <v>3.2900000000000005</v>
      </c>
      <c r="D249" s="68">
        <f t="shared" si="10"/>
        <v>0.22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0.22</v>
      </c>
      <c r="M249" s="68">
        <f t="shared" si="11"/>
        <v>3.0700000000000003</v>
      </c>
      <c r="N249" s="69">
        <v>2.66</v>
      </c>
      <c r="O249" s="70">
        <v>0.41</v>
      </c>
    </row>
    <row r="250" spans="1:15" ht="12.75" customHeight="1">
      <c r="A250" s="65">
        <v>241</v>
      </c>
      <c r="B250" s="66" t="s">
        <v>456</v>
      </c>
      <c r="C250" s="67">
        <f t="shared" si="9"/>
        <v>10.219999999999999</v>
      </c>
      <c r="D250" s="68">
        <f t="shared" si="10"/>
        <v>3.6799999999999997</v>
      </c>
      <c r="E250" s="69">
        <v>1.54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0.19</v>
      </c>
      <c r="L250" s="69">
        <v>1.95</v>
      </c>
      <c r="M250" s="68">
        <f t="shared" si="11"/>
        <v>6.54</v>
      </c>
      <c r="N250" s="69">
        <v>3.32</v>
      </c>
      <c r="O250" s="70">
        <v>3.22</v>
      </c>
    </row>
    <row r="251" spans="1:15" ht="12.75" customHeight="1">
      <c r="A251" s="65">
        <v>242</v>
      </c>
      <c r="B251" s="66" t="s">
        <v>457</v>
      </c>
      <c r="C251" s="67">
        <f t="shared" si="9"/>
        <v>3.2900000000000005</v>
      </c>
      <c r="D251" s="68">
        <f t="shared" si="10"/>
        <v>0.22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0.22</v>
      </c>
      <c r="M251" s="68">
        <f t="shared" si="11"/>
        <v>3.0700000000000003</v>
      </c>
      <c r="N251" s="69">
        <v>2.66</v>
      </c>
      <c r="O251" s="70">
        <v>0.41</v>
      </c>
    </row>
    <row r="252" spans="1:15" ht="12.75" customHeight="1">
      <c r="A252" s="65">
        <v>243</v>
      </c>
      <c r="B252" s="66" t="s">
        <v>458</v>
      </c>
      <c r="C252" s="67">
        <f t="shared" si="9"/>
        <v>12.5</v>
      </c>
      <c r="D252" s="68">
        <f t="shared" si="10"/>
        <v>5.45</v>
      </c>
      <c r="E252" s="69">
        <v>1.54</v>
      </c>
      <c r="F252" s="69">
        <v>1.27</v>
      </c>
      <c r="G252" s="69">
        <v>0</v>
      </c>
      <c r="H252" s="69">
        <v>0.22</v>
      </c>
      <c r="I252" s="69">
        <v>0</v>
      </c>
      <c r="J252" s="69">
        <v>0</v>
      </c>
      <c r="K252" s="69">
        <v>0.19</v>
      </c>
      <c r="L252" s="69">
        <v>2.23</v>
      </c>
      <c r="M252" s="68">
        <f t="shared" si="11"/>
        <v>7.05</v>
      </c>
      <c r="N252" s="69">
        <v>3.32</v>
      </c>
      <c r="O252" s="70">
        <v>3.73</v>
      </c>
    </row>
    <row r="253" spans="1:15" ht="12.75" customHeight="1">
      <c r="A253" s="65">
        <v>244</v>
      </c>
      <c r="B253" s="66" t="s">
        <v>459</v>
      </c>
      <c r="C253" s="67">
        <f t="shared" si="9"/>
        <v>12.5</v>
      </c>
      <c r="D253" s="68">
        <f t="shared" si="10"/>
        <v>5.45</v>
      </c>
      <c r="E253" s="69">
        <v>1.54</v>
      </c>
      <c r="F253" s="69">
        <v>1.27</v>
      </c>
      <c r="G253" s="69">
        <v>0</v>
      </c>
      <c r="H253" s="69">
        <v>0.22</v>
      </c>
      <c r="I253" s="69">
        <v>0</v>
      </c>
      <c r="J253" s="69">
        <v>0</v>
      </c>
      <c r="K253" s="69">
        <v>0.19</v>
      </c>
      <c r="L253" s="69">
        <v>2.23</v>
      </c>
      <c r="M253" s="68">
        <f t="shared" si="11"/>
        <v>7.05</v>
      </c>
      <c r="N253" s="69">
        <v>3.32</v>
      </c>
      <c r="O253" s="70">
        <v>3.73</v>
      </c>
    </row>
    <row r="254" spans="1:15" ht="12.75" customHeight="1">
      <c r="A254" s="65">
        <v>245</v>
      </c>
      <c r="B254" s="66" t="s">
        <v>460</v>
      </c>
      <c r="C254" s="67">
        <f t="shared" si="9"/>
        <v>12.5</v>
      </c>
      <c r="D254" s="68">
        <f t="shared" si="10"/>
        <v>5.45</v>
      </c>
      <c r="E254" s="69">
        <v>1.54</v>
      </c>
      <c r="F254" s="69">
        <v>1.27</v>
      </c>
      <c r="G254" s="69">
        <v>0</v>
      </c>
      <c r="H254" s="69">
        <v>0.22</v>
      </c>
      <c r="I254" s="69">
        <v>0</v>
      </c>
      <c r="J254" s="69">
        <v>0</v>
      </c>
      <c r="K254" s="69">
        <v>0.19</v>
      </c>
      <c r="L254" s="69">
        <v>2.23</v>
      </c>
      <c r="M254" s="68">
        <f t="shared" si="11"/>
        <v>7.05</v>
      </c>
      <c r="N254" s="69">
        <v>3.32</v>
      </c>
      <c r="O254" s="70">
        <v>3.73</v>
      </c>
    </row>
    <row r="255" spans="1:15" ht="12.75" customHeight="1">
      <c r="A255" s="65">
        <v>246</v>
      </c>
      <c r="B255" s="66" t="s">
        <v>461</v>
      </c>
      <c r="C255" s="67">
        <f t="shared" si="9"/>
        <v>12.5</v>
      </c>
      <c r="D255" s="68">
        <f t="shared" si="10"/>
        <v>5.45</v>
      </c>
      <c r="E255" s="69">
        <v>1.54</v>
      </c>
      <c r="F255" s="69">
        <v>1.27</v>
      </c>
      <c r="G255" s="69">
        <v>0</v>
      </c>
      <c r="H255" s="69">
        <v>0.22</v>
      </c>
      <c r="I255" s="69">
        <v>0</v>
      </c>
      <c r="J255" s="69">
        <v>0</v>
      </c>
      <c r="K255" s="69">
        <v>0.19</v>
      </c>
      <c r="L255" s="69">
        <v>2.23</v>
      </c>
      <c r="M255" s="68">
        <f t="shared" si="11"/>
        <v>7.05</v>
      </c>
      <c r="N255" s="69">
        <v>3.32</v>
      </c>
      <c r="O255" s="70">
        <v>3.73</v>
      </c>
    </row>
    <row r="256" spans="1:15" ht="12.75" customHeight="1">
      <c r="A256" s="65">
        <v>247</v>
      </c>
      <c r="B256" s="66" t="s">
        <v>462</v>
      </c>
      <c r="C256" s="67">
        <f t="shared" si="9"/>
        <v>12.5</v>
      </c>
      <c r="D256" s="68">
        <f t="shared" si="10"/>
        <v>5.45</v>
      </c>
      <c r="E256" s="69">
        <v>1.54</v>
      </c>
      <c r="F256" s="69">
        <v>1.27</v>
      </c>
      <c r="G256" s="69">
        <v>0</v>
      </c>
      <c r="H256" s="69">
        <v>0.22</v>
      </c>
      <c r="I256" s="69">
        <v>0</v>
      </c>
      <c r="J256" s="69">
        <v>0</v>
      </c>
      <c r="K256" s="69">
        <v>0.19</v>
      </c>
      <c r="L256" s="69">
        <v>2.23</v>
      </c>
      <c r="M256" s="68">
        <f t="shared" si="11"/>
        <v>7.05</v>
      </c>
      <c r="N256" s="69">
        <v>3.32</v>
      </c>
      <c r="O256" s="70">
        <v>3.73</v>
      </c>
    </row>
    <row r="257" spans="1:15" ht="12.75" customHeight="1">
      <c r="A257" s="65">
        <v>248</v>
      </c>
      <c r="B257" s="66" t="s">
        <v>463</v>
      </c>
      <c r="C257" s="67">
        <f t="shared" si="9"/>
        <v>12.5</v>
      </c>
      <c r="D257" s="68">
        <f t="shared" si="10"/>
        <v>5.45</v>
      </c>
      <c r="E257" s="69">
        <v>1.54</v>
      </c>
      <c r="F257" s="69">
        <v>1.27</v>
      </c>
      <c r="G257" s="69">
        <v>0</v>
      </c>
      <c r="H257" s="69">
        <v>0.22</v>
      </c>
      <c r="I257" s="69">
        <v>0</v>
      </c>
      <c r="J257" s="69">
        <v>0</v>
      </c>
      <c r="K257" s="69">
        <v>0.19</v>
      </c>
      <c r="L257" s="69">
        <v>2.23</v>
      </c>
      <c r="M257" s="68">
        <f t="shared" si="11"/>
        <v>7.05</v>
      </c>
      <c r="N257" s="69">
        <v>3.32</v>
      </c>
      <c r="O257" s="70">
        <v>3.73</v>
      </c>
    </row>
    <row r="258" spans="1:15" ht="12.75" customHeight="1">
      <c r="A258" s="65">
        <v>249</v>
      </c>
      <c r="B258" s="66" t="s">
        <v>464</v>
      </c>
      <c r="C258" s="67">
        <f t="shared" si="9"/>
        <v>3.2900000000000005</v>
      </c>
      <c r="D258" s="68">
        <f t="shared" si="10"/>
        <v>0.22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0.22</v>
      </c>
      <c r="M258" s="68">
        <f t="shared" si="11"/>
        <v>3.0700000000000003</v>
      </c>
      <c r="N258" s="69">
        <v>2.66</v>
      </c>
      <c r="O258" s="70">
        <v>0.41</v>
      </c>
    </row>
    <row r="259" spans="1:15" ht="12.75" customHeight="1">
      <c r="A259" s="65">
        <v>250</v>
      </c>
      <c r="B259" s="66" t="s">
        <v>465</v>
      </c>
      <c r="C259" s="67">
        <f t="shared" si="9"/>
        <v>3.2900000000000005</v>
      </c>
      <c r="D259" s="68">
        <f t="shared" si="10"/>
        <v>0.22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0.22</v>
      </c>
      <c r="M259" s="68">
        <f t="shared" si="11"/>
        <v>3.0700000000000003</v>
      </c>
      <c r="N259" s="69">
        <v>2.66</v>
      </c>
      <c r="O259" s="70">
        <v>0.41</v>
      </c>
    </row>
    <row r="260" spans="1:15" ht="12.75" customHeight="1">
      <c r="A260" s="65">
        <v>251</v>
      </c>
      <c r="B260" s="66" t="s">
        <v>466</v>
      </c>
      <c r="C260" s="67">
        <f t="shared" si="9"/>
        <v>3.2900000000000005</v>
      </c>
      <c r="D260" s="68">
        <f t="shared" si="10"/>
        <v>0.22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0.22</v>
      </c>
      <c r="M260" s="68">
        <f t="shared" si="11"/>
        <v>3.0700000000000003</v>
      </c>
      <c r="N260" s="69">
        <v>2.66</v>
      </c>
      <c r="O260" s="70">
        <v>0.41</v>
      </c>
    </row>
    <row r="261" spans="1:15" ht="12.75" customHeight="1">
      <c r="A261" s="65">
        <v>252</v>
      </c>
      <c r="B261" s="66" t="s">
        <v>467</v>
      </c>
      <c r="C261" s="67">
        <f t="shared" si="9"/>
        <v>3.2900000000000005</v>
      </c>
      <c r="D261" s="68">
        <f t="shared" si="10"/>
        <v>0.22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0.22</v>
      </c>
      <c r="M261" s="68">
        <f t="shared" si="11"/>
        <v>3.0700000000000003</v>
      </c>
      <c r="N261" s="69">
        <v>2.66</v>
      </c>
      <c r="O261" s="70">
        <v>0.41</v>
      </c>
    </row>
    <row r="262" spans="1:15" ht="12.75" customHeight="1">
      <c r="A262" s="65">
        <v>253</v>
      </c>
      <c r="B262" s="66" t="s">
        <v>468</v>
      </c>
      <c r="C262" s="67">
        <f t="shared" si="9"/>
        <v>3.2900000000000005</v>
      </c>
      <c r="D262" s="68">
        <f t="shared" si="10"/>
        <v>0.22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0.22</v>
      </c>
      <c r="M262" s="68">
        <f t="shared" si="11"/>
        <v>3.0700000000000003</v>
      </c>
      <c r="N262" s="69">
        <v>2.66</v>
      </c>
      <c r="O262" s="70">
        <v>0.41</v>
      </c>
    </row>
    <row r="263" spans="1:15" ht="12.75" customHeight="1">
      <c r="A263" s="65">
        <v>254</v>
      </c>
      <c r="B263" s="66" t="s">
        <v>469</v>
      </c>
      <c r="C263" s="67">
        <f t="shared" si="9"/>
        <v>3.93</v>
      </c>
      <c r="D263" s="68">
        <f t="shared" si="10"/>
        <v>0.45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0.45</v>
      </c>
      <c r="M263" s="68">
        <f t="shared" si="11"/>
        <v>3.48</v>
      </c>
      <c r="N263" s="69">
        <v>2.66</v>
      </c>
      <c r="O263" s="70">
        <v>0.82</v>
      </c>
    </row>
    <row r="264" spans="1:15" ht="12.75" customHeight="1">
      <c r="A264" s="65">
        <v>255</v>
      </c>
      <c r="B264" s="66" t="s">
        <v>470</v>
      </c>
      <c r="C264" s="67">
        <f t="shared" si="9"/>
        <v>5.12</v>
      </c>
      <c r="D264" s="68">
        <f t="shared" si="10"/>
        <v>1.64</v>
      </c>
      <c r="E264" s="69">
        <v>0</v>
      </c>
      <c r="F264" s="69">
        <v>0</v>
      </c>
      <c r="G264" s="69">
        <v>0</v>
      </c>
      <c r="H264" s="69">
        <v>0</v>
      </c>
      <c r="I264" s="69">
        <v>1.19</v>
      </c>
      <c r="J264" s="69">
        <v>0</v>
      </c>
      <c r="K264" s="69">
        <v>0</v>
      </c>
      <c r="L264" s="69">
        <v>0.45</v>
      </c>
      <c r="M264" s="68">
        <f t="shared" si="11"/>
        <v>3.48</v>
      </c>
      <c r="N264" s="69">
        <v>2.66</v>
      </c>
      <c r="O264" s="70">
        <v>0.82</v>
      </c>
    </row>
    <row r="265" spans="1:15" ht="12.75" customHeight="1">
      <c r="A265" s="65">
        <v>256</v>
      </c>
      <c r="B265" s="66" t="s">
        <v>471</v>
      </c>
      <c r="C265" s="67">
        <f t="shared" si="9"/>
        <v>9.19</v>
      </c>
      <c r="D265" s="68">
        <f t="shared" si="10"/>
        <v>3.16</v>
      </c>
      <c r="E265" s="69">
        <v>0</v>
      </c>
      <c r="F265" s="69">
        <v>0</v>
      </c>
      <c r="G265" s="69">
        <v>0</v>
      </c>
      <c r="H265" s="69">
        <v>0</v>
      </c>
      <c r="I265" s="69">
        <v>1.49</v>
      </c>
      <c r="J265" s="69">
        <v>0</v>
      </c>
      <c r="K265" s="69">
        <v>0</v>
      </c>
      <c r="L265" s="69">
        <v>1.67</v>
      </c>
      <c r="M265" s="68">
        <f t="shared" si="11"/>
        <v>6.029999999999999</v>
      </c>
      <c r="N265" s="69">
        <v>3.32</v>
      </c>
      <c r="O265" s="70">
        <v>2.71</v>
      </c>
    </row>
    <row r="266" spans="1:15" ht="12.75" customHeight="1">
      <c r="A266" s="65">
        <v>257</v>
      </c>
      <c r="B266" s="66" t="s">
        <v>472</v>
      </c>
      <c r="C266" s="67">
        <f aca="true" t="shared" si="12" ref="C266:C290">D266+M266</f>
        <v>5.99</v>
      </c>
      <c r="D266" s="68">
        <f aca="true" t="shared" si="13" ref="D266:D290">SUM(E266:L266)</f>
        <v>2.5100000000000002</v>
      </c>
      <c r="E266" s="69">
        <v>0.72</v>
      </c>
      <c r="F266" s="69">
        <v>0</v>
      </c>
      <c r="G266" s="69">
        <v>0</v>
      </c>
      <c r="H266" s="69">
        <v>0</v>
      </c>
      <c r="I266" s="69">
        <v>1.19</v>
      </c>
      <c r="J266" s="69">
        <v>0</v>
      </c>
      <c r="K266" s="69">
        <v>0.15</v>
      </c>
      <c r="L266" s="69">
        <v>0.45</v>
      </c>
      <c r="M266" s="68">
        <f aca="true" t="shared" si="14" ref="M266:M290">N266+O266</f>
        <v>3.48</v>
      </c>
      <c r="N266" s="69">
        <v>2.66</v>
      </c>
      <c r="O266" s="70">
        <v>0.82</v>
      </c>
    </row>
    <row r="267" spans="1:15" ht="12.75" customHeight="1">
      <c r="A267" s="65">
        <v>258</v>
      </c>
      <c r="B267" s="66" t="s">
        <v>473</v>
      </c>
      <c r="C267" s="67">
        <f t="shared" si="12"/>
        <v>5.12</v>
      </c>
      <c r="D267" s="68">
        <f t="shared" si="13"/>
        <v>1.64</v>
      </c>
      <c r="E267" s="69">
        <v>0</v>
      </c>
      <c r="F267" s="69">
        <v>0</v>
      </c>
      <c r="G267" s="69">
        <v>0</v>
      </c>
      <c r="H267" s="69">
        <v>0</v>
      </c>
      <c r="I267" s="69">
        <v>1.19</v>
      </c>
      <c r="J267" s="69">
        <v>0</v>
      </c>
      <c r="K267" s="69">
        <v>0</v>
      </c>
      <c r="L267" s="69">
        <v>0.45</v>
      </c>
      <c r="M267" s="68">
        <f t="shared" si="14"/>
        <v>3.48</v>
      </c>
      <c r="N267" s="69">
        <v>2.66</v>
      </c>
      <c r="O267" s="70">
        <v>0.82</v>
      </c>
    </row>
    <row r="268" spans="1:15" ht="12.75" customHeight="1">
      <c r="A268" s="65">
        <v>259</v>
      </c>
      <c r="B268" s="66" t="s">
        <v>474</v>
      </c>
      <c r="C268" s="67">
        <f t="shared" si="12"/>
        <v>3.93</v>
      </c>
      <c r="D268" s="68">
        <f t="shared" si="13"/>
        <v>0.45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0.45</v>
      </c>
      <c r="M268" s="68">
        <f t="shared" si="14"/>
        <v>3.48</v>
      </c>
      <c r="N268" s="69">
        <v>2.66</v>
      </c>
      <c r="O268" s="70">
        <v>0.82</v>
      </c>
    </row>
    <row r="269" spans="1:15" ht="12.75" customHeight="1">
      <c r="A269" s="65">
        <v>260</v>
      </c>
      <c r="B269" s="66" t="s">
        <v>475</v>
      </c>
      <c r="C269" s="67">
        <f t="shared" si="12"/>
        <v>5.99</v>
      </c>
      <c r="D269" s="68">
        <f t="shared" si="13"/>
        <v>2.5100000000000002</v>
      </c>
      <c r="E269" s="69">
        <v>0.72</v>
      </c>
      <c r="F269" s="69">
        <v>0</v>
      </c>
      <c r="G269" s="69">
        <v>0</v>
      </c>
      <c r="H269" s="69">
        <v>0</v>
      </c>
      <c r="I269" s="69">
        <v>1.19</v>
      </c>
      <c r="J269" s="69">
        <v>0</v>
      </c>
      <c r="K269" s="69">
        <v>0.15</v>
      </c>
      <c r="L269" s="69">
        <v>0.45</v>
      </c>
      <c r="M269" s="68">
        <f t="shared" si="14"/>
        <v>3.48</v>
      </c>
      <c r="N269" s="69">
        <v>2.66</v>
      </c>
      <c r="O269" s="70">
        <v>0.82</v>
      </c>
    </row>
    <row r="270" spans="1:15" ht="12.75" customHeight="1">
      <c r="A270" s="65">
        <v>261</v>
      </c>
      <c r="B270" s="66" t="s">
        <v>476</v>
      </c>
      <c r="C270" s="67">
        <f t="shared" si="12"/>
        <v>3.2900000000000005</v>
      </c>
      <c r="D270" s="68">
        <f t="shared" si="13"/>
        <v>0.22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0.22</v>
      </c>
      <c r="M270" s="68">
        <f t="shared" si="14"/>
        <v>3.0700000000000003</v>
      </c>
      <c r="N270" s="69">
        <v>2.66</v>
      </c>
      <c r="O270" s="70">
        <v>0.41</v>
      </c>
    </row>
    <row r="271" spans="1:15" ht="12.75" customHeight="1">
      <c r="A271" s="65">
        <v>262</v>
      </c>
      <c r="B271" s="66" t="s">
        <v>477</v>
      </c>
      <c r="C271" s="67">
        <f t="shared" si="12"/>
        <v>4.55</v>
      </c>
      <c r="D271" s="68">
        <f t="shared" si="13"/>
        <v>0.67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0.67</v>
      </c>
      <c r="M271" s="68">
        <f t="shared" si="14"/>
        <v>3.88</v>
      </c>
      <c r="N271" s="69">
        <v>2.66</v>
      </c>
      <c r="O271" s="70">
        <v>1.22</v>
      </c>
    </row>
    <row r="272" spans="1:15" ht="12.75" customHeight="1">
      <c r="A272" s="65">
        <v>263</v>
      </c>
      <c r="B272" s="66" t="s">
        <v>478</v>
      </c>
      <c r="C272" s="67">
        <f t="shared" si="12"/>
        <v>3.93</v>
      </c>
      <c r="D272" s="68">
        <f t="shared" si="13"/>
        <v>0.45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0.45</v>
      </c>
      <c r="M272" s="68">
        <f t="shared" si="14"/>
        <v>3.48</v>
      </c>
      <c r="N272" s="69">
        <v>2.66</v>
      </c>
      <c r="O272" s="70">
        <v>0.82</v>
      </c>
    </row>
    <row r="273" spans="1:15" ht="12.75" customHeight="1">
      <c r="A273" s="65">
        <v>264</v>
      </c>
      <c r="B273" s="66" t="s">
        <v>479</v>
      </c>
      <c r="C273" s="67">
        <f t="shared" si="12"/>
        <v>12.5</v>
      </c>
      <c r="D273" s="68">
        <f t="shared" si="13"/>
        <v>5.45</v>
      </c>
      <c r="E273" s="69">
        <v>1.54</v>
      </c>
      <c r="F273" s="69">
        <v>1.27</v>
      </c>
      <c r="G273" s="69">
        <v>0</v>
      </c>
      <c r="H273" s="69">
        <v>0.22</v>
      </c>
      <c r="I273" s="69">
        <v>0</v>
      </c>
      <c r="J273" s="69">
        <v>0</v>
      </c>
      <c r="K273" s="69">
        <v>0.19</v>
      </c>
      <c r="L273" s="69">
        <v>2.23</v>
      </c>
      <c r="M273" s="68">
        <f t="shared" si="14"/>
        <v>7.05</v>
      </c>
      <c r="N273" s="69">
        <v>3.32</v>
      </c>
      <c r="O273" s="70">
        <v>3.73</v>
      </c>
    </row>
    <row r="274" spans="1:15" ht="12.75" customHeight="1">
      <c r="A274" s="65">
        <v>265</v>
      </c>
      <c r="B274" s="66" t="s">
        <v>480</v>
      </c>
      <c r="C274" s="67">
        <f t="shared" si="12"/>
        <v>5.78</v>
      </c>
      <c r="D274" s="68">
        <f t="shared" si="13"/>
        <v>2.3000000000000003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1.85</v>
      </c>
      <c r="K274" s="69">
        <v>0</v>
      </c>
      <c r="L274" s="69">
        <v>0.45</v>
      </c>
      <c r="M274" s="68">
        <f t="shared" si="14"/>
        <v>3.48</v>
      </c>
      <c r="N274" s="69">
        <v>2.66</v>
      </c>
      <c r="O274" s="70">
        <v>0.82</v>
      </c>
    </row>
    <row r="275" spans="1:15" ht="12.75" customHeight="1">
      <c r="A275" s="65">
        <v>266</v>
      </c>
      <c r="B275" s="66" t="s">
        <v>481</v>
      </c>
      <c r="C275" s="67">
        <f t="shared" si="12"/>
        <v>4.48</v>
      </c>
      <c r="D275" s="68">
        <f t="shared" si="13"/>
        <v>1.41</v>
      </c>
      <c r="E275" s="69">
        <v>0</v>
      </c>
      <c r="F275" s="69">
        <v>0</v>
      </c>
      <c r="G275" s="69">
        <v>0</v>
      </c>
      <c r="H275" s="69">
        <v>0</v>
      </c>
      <c r="I275" s="69">
        <v>1.19</v>
      </c>
      <c r="J275" s="69">
        <v>0</v>
      </c>
      <c r="K275" s="69">
        <v>0</v>
      </c>
      <c r="L275" s="69">
        <v>0.22</v>
      </c>
      <c r="M275" s="68">
        <f t="shared" si="14"/>
        <v>3.0700000000000003</v>
      </c>
      <c r="N275" s="69">
        <v>2.66</v>
      </c>
      <c r="O275" s="70">
        <v>0.41</v>
      </c>
    </row>
    <row r="276" spans="1:15" ht="12.75" customHeight="1">
      <c r="A276" s="65">
        <v>267</v>
      </c>
      <c r="B276" s="66" t="s">
        <v>482</v>
      </c>
      <c r="C276" s="67">
        <f t="shared" si="12"/>
        <v>3.93</v>
      </c>
      <c r="D276" s="68">
        <f t="shared" si="13"/>
        <v>0.45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0.45</v>
      </c>
      <c r="M276" s="68">
        <f t="shared" si="14"/>
        <v>3.48</v>
      </c>
      <c r="N276" s="69">
        <v>2.66</v>
      </c>
      <c r="O276" s="70">
        <v>0.82</v>
      </c>
    </row>
    <row r="277" spans="1:15" ht="12.75" customHeight="1">
      <c r="A277" s="65">
        <v>268</v>
      </c>
      <c r="B277" s="66" t="s">
        <v>483</v>
      </c>
      <c r="C277" s="67">
        <f t="shared" si="12"/>
        <v>3.93</v>
      </c>
      <c r="D277" s="68">
        <f t="shared" si="13"/>
        <v>0.45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0.45</v>
      </c>
      <c r="M277" s="68">
        <f t="shared" si="14"/>
        <v>3.48</v>
      </c>
      <c r="N277" s="69">
        <v>2.66</v>
      </c>
      <c r="O277" s="70">
        <v>0.82</v>
      </c>
    </row>
    <row r="278" spans="1:15" ht="12.75" customHeight="1">
      <c r="A278" s="65">
        <v>269</v>
      </c>
      <c r="B278" s="66" t="s">
        <v>484</v>
      </c>
      <c r="C278" s="67">
        <f t="shared" si="12"/>
        <v>3.93</v>
      </c>
      <c r="D278" s="68">
        <f t="shared" si="13"/>
        <v>0.45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0.45</v>
      </c>
      <c r="M278" s="68">
        <f t="shared" si="14"/>
        <v>3.48</v>
      </c>
      <c r="N278" s="69">
        <v>2.66</v>
      </c>
      <c r="O278" s="70">
        <v>0.82</v>
      </c>
    </row>
    <row r="279" spans="1:15" ht="12.75" customHeight="1">
      <c r="A279" s="65">
        <v>270</v>
      </c>
      <c r="B279" s="66" t="s">
        <v>485</v>
      </c>
      <c r="C279" s="67">
        <f t="shared" si="12"/>
        <v>3.93</v>
      </c>
      <c r="D279" s="68">
        <f t="shared" si="13"/>
        <v>0.45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0.45</v>
      </c>
      <c r="M279" s="68">
        <f t="shared" si="14"/>
        <v>3.48</v>
      </c>
      <c r="N279" s="69">
        <v>2.66</v>
      </c>
      <c r="O279" s="70">
        <v>0.82</v>
      </c>
    </row>
    <row r="280" spans="1:15" ht="12.75" customHeight="1">
      <c r="A280" s="65">
        <v>271</v>
      </c>
      <c r="B280" s="66" t="s">
        <v>486</v>
      </c>
      <c r="C280" s="67">
        <f t="shared" si="12"/>
        <v>3.93</v>
      </c>
      <c r="D280" s="68">
        <f t="shared" si="13"/>
        <v>0.45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0.45</v>
      </c>
      <c r="M280" s="68">
        <f t="shared" si="14"/>
        <v>3.48</v>
      </c>
      <c r="N280" s="69">
        <v>2.66</v>
      </c>
      <c r="O280" s="70">
        <v>0.82</v>
      </c>
    </row>
    <row r="281" spans="1:15" ht="12.75" customHeight="1">
      <c r="A281" s="65">
        <v>272</v>
      </c>
      <c r="B281" s="66" t="s">
        <v>487</v>
      </c>
      <c r="C281" s="67">
        <f t="shared" si="12"/>
        <v>10.28</v>
      </c>
      <c r="D281" s="68">
        <f t="shared" si="13"/>
        <v>4.25</v>
      </c>
      <c r="E281" s="69">
        <v>0.9</v>
      </c>
      <c r="F281" s="69">
        <v>0</v>
      </c>
      <c r="G281" s="69">
        <v>0</v>
      </c>
      <c r="H281" s="69">
        <v>0</v>
      </c>
      <c r="I281" s="69">
        <v>1.49</v>
      </c>
      <c r="J281" s="69">
        <v>0</v>
      </c>
      <c r="K281" s="69">
        <v>0.19</v>
      </c>
      <c r="L281" s="69">
        <v>1.67</v>
      </c>
      <c r="M281" s="68">
        <f t="shared" si="14"/>
        <v>6.029999999999999</v>
      </c>
      <c r="N281" s="69">
        <v>3.32</v>
      </c>
      <c r="O281" s="70">
        <v>2.71</v>
      </c>
    </row>
    <row r="282" spans="1:15" ht="12.75" customHeight="1">
      <c r="A282" s="65">
        <v>273</v>
      </c>
      <c r="B282" s="66" t="s">
        <v>488</v>
      </c>
      <c r="C282" s="67">
        <f t="shared" si="12"/>
        <v>10.370000000000001</v>
      </c>
      <c r="D282" s="68">
        <f t="shared" si="13"/>
        <v>3.3200000000000003</v>
      </c>
      <c r="E282" s="69">
        <v>0.9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0.19</v>
      </c>
      <c r="L282" s="69">
        <v>2.23</v>
      </c>
      <c r="M282" s="68">
        <f t="shared" si="14"/>
        <v>7.05</v>
      </c>
      <c r="N282" s="69">
        <v>3.32</v>
      </c>
      <c r="O282" s="70">
        <v>3.73</v>
      </c>
    </row>
    <row r="283" spans="1:15" ht="12.75" customHeight="1">
      <c r="A283" s="65">
        <v>274</v>
      </c>
      <c r="B283" s="66" t="s">
        <v>489</v>
      </c>
      <c r="C283" s="67">
        <f t="shared" si="12"/>
        <v>3.2900000000000005</v>
      </c>
      <c r="D283" s="68">
        <f t="shared" si="13"/>
        <v>0.22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0.22</v>
      </c>
      <c r="M283" s="68">
        <f t="shared" si="14"/>
        <v>3.0700000000000003</v>
      </c>
      <c r="N283" s="69">
        <v>2.66</v>
      </c>
      <c r="O283" s="70">
        <v>0.41</v>
      </c>
    </row>
    <row r="284" spans="1:15" ht="12.75" customHeight="1">
      <c r="A284" s="65">
        <v>275</v>
      </c>
      <c r="B284" s="66" t="s">
        <v>490</v>
      </c>
      <c r="C284" s="67">
        <f t="shared" si="12"/>
        <v>11.71</v>
      </c>
      <c r="D284" s="68">
        <f t="shared" si="13"/>
        <v>5.17</v>
      </c>
      <c r="E284" s="69">
        <v>1.54</v>
      </c>
      <c r="F284" s="69">
        <v>1.27</v>
      </c>
      <c r="G284" s="69">
        <v>0</v>
      </c>
      <c r="H284" s="69">
        <v>0.22</v>
      </c>
      <c r="I284" s="69">
        <v>0</v>
      </c>
      <c r="J284" s="69">
        <v>0</v>
      </c>
      <c r="K284" s="69">
        <v>0.19</v>
      </c>
      <c r="L284" s="69">
        <v>1.95</v>
      </c>
      <c r="M284" s="68">
        <f t="shared" si="14"/>
        <v>6.54</v>
      </c>
      <c r="N284" s="69">
        <v>3.32</v>
      </c>
      <c r="O284" s="70">
        <v>3.22</v>
      </c>
    </row>
    <row r="285" spans="1:15" ht="12.75" customHeight="1">
      <c r="A285" s="65">
        <v>276</v>
      </c>
      <c r="B285" s="66" t="s">
        <v>491</v>
      </c>
      <c r="C285" s="67">
        <f t="shared" si="12"/>
        <v>3.93</v>
      </c>
      <c r="D285" s="68">
        <f t="shared" si="13"/>
        <v>0.45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0.45</v>
      </c>
      <c r="M285" s="68">
        <f t="shared" si="14"/>
        <v>3.48</v>
      </c>
      <c r="N285" s="69">
        <v>2.66</v>
      </c>
      <c r="O285" s="70">
        <v>0.82</v>
      </c>
    </row>
    <row r="286" spans="1:15" ht="12.75" customHeight="1">
      <c r="A286" s="65">
        <v>277</v>
      </c>
      <c r="B286" s="66" t="s">
        <v>492</v>
      </c>
      <c r="C286" s="67">
        <f t="shared" si="12"/>
        <v>3.93</v>
      </c>
      <c r="D286" s="68">
        <f t="shared" si="13"/>
        <v>0.45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0.45</v>
      </c>
      <c r="M286" s="68">
        <f t="shared" si="14"/>
        <v>3.48</v>
      </c>
      <c r="N286" s="69">
        <v>2.66</v>
      </c>
      <c r="O286" s="70">
        <v>0.82</v>
      </c>
    </row>
    <row r="287" spans="1:15" ht="12.75" customHeight="1">
      <c r="A287" s="65">
        <v>278</v>
      </c>
      <c r="B287" s="66" t="s">
        <v>493</v>
      </c>
      <c r="C287" s="67">
        <f t="shared" si="12"/>
        <v>3.2900000000000005</v>
      </c>
      <c r="D287" s="68">
        <f t="shared" si="13"/>
        <v>0.22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0.22</v>
      </c>
      <c r="M287" s="68">
        <f t="shared" si="14"/>
        <v>3.0700000000000003</v>
      </c>
      <c r="N287" s="69">
        <v>2.66</v>
      </c>
      <c r="O287" s="70">
        <v>0.41</v>
      </c>
    </row>
    <row r="288" spans="1:15" ht="12.75" customHeight="1">
      <c r="A288" s="65">
        <v>279</v>
      </c>
      <c r="B288" s="66" t="s">
        <v>494</v>
      </c>
      <c r="C288" s="67">
        <f t="shared" si="12"/>
        <v>5.42</v>
      </c>
      <c r="D288" s="68">
        <f t="shared" si="13"/>
        <v>1.54</v>
      </c>
      <c r="E288" s="69">
        <v>0.72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0.15</v>
      </c>
      <c r="L288" s="69">
        <v>0.67</v>
      </c>
      <c r="M288" s="68">
        <f t="shared" si="14"/>
        <v>3.88</v>
      </c>
      <c r="N288" s="69">
        <v>2.66</v>
      </c>
      <c r="O288" s="70">
        <v>1.22</v>
      </c>
    </row>
    <row r="289" spans="1:15" ht="12.75" customHeight="1">
      <c r="A289" s="65">
        <v>280</v>
      </c>
      <c r="B289" s="66" t="s">
        <v>495</v>
      </c>
      <c r="C289" s="67">
        <f t="shared" si="12"/>
        <v>12.5</v>
      </c>
      <c r="D289" s="68">
        <f t="shared" si="13"/>
        <v>5.45</v>
      </c>
      <c r="E289" s="69">
        <v>1.54</v>
      </c>
      <c r="F289" s="69">
        <v>1.27</v>
      </c>
      <c r="G289" s="69">
        <v>0</v>
      </c>
      <c r="H289" s="69">
        <v>0.22</v>
      </c>
      <c r="I289" s="69">
        <v>0</v>
      </c>
      <c r="J289" s="69">
        <v>0</v>
      </c>
      <c r="K289" s="69">
        <v>0.19</v>
      </c>
      <c r="L289" s="69">
        <v>2.23</v>
      </c>
      <c r="M289" s="68">
        <f t="shared" si="14"/>
        <v>7.05</v>
      </c>
      <c r="N289" s="69">
        <v>3.32</v>
      </c>
      <c r="O289" s="70">
        <v>3.73</v>
      </c>
    </row>
    <row r="290" spans="1:15" ht="12.75" customHeight="1">
      <c r="A290" s="65">
        <v>281</v>
      </c>
      <c r="B290" s="66" t="s">
        <v>496</v>
      </c>
      <c r="C290" s="67">
        <f t="shared" si="12"/>
        <v>4.48</v>
      </c>
      <c r="D290" s="68">
        <f t="shared" si="13"/>
        <v>1.41</v>
      </c>
      <c r="E290" s="69">
        <v>0</v>
      </c>
      <c r="F290" s="69">
        <v>0</v>
      </c>
      <c r="G290" s="69">
        <v>0</v>
      </c>
      <c r="H290" s="69">
        <v>0</v>
      </c>
      <c r="I290" s="69">
        <v>1.19</v>
      </c>
      <c r="J290" s="69">
        <v>0</v>
      </c>
      <c r="K290" s="69">
        <v>0</v>
      </c>
      <c r="L290" s="69">
        <v>0.22</v>
      </c>
      <c r="M290" s="68">
        <f t="shared" si="14"/>
        <v>3.0700000000000003</v>
      </c>
      <c r="N290" s="69">
        <v>2.66</v>
      </c>
      <c r="O290" s="70">
        <v>0.41</v>
      </c>
    </row>
    <row r="293" spans="2:10" ht="15.75">
      <c r="B293" s="1" t="s">
        <v>843</v>
      </c>
      <c r="C293" s="27"/>
      <c r="D293" s="27"/>
      <c r="E293" s="27"/>
      <c r="F293" s="27"/>
      <c r="G293" s="1"/>
      <c r="H293" s="1" t="s">
        <v>844</v>
      </c>
      <c r="I293" s="27"/>
      <c r="J293" s="27"/>
    </row>
  </sheetData>
  <mergeCells count="12">
    <mergeCell ref="E7:L7"/>
    <mergeCell ref="N7:O7"/>
    <mergeCell ref="I1:O1"/>
    <mergeCell ref="A3:O3"/>
    <mergeCell ref="A4:A8"/>
    <mergeCell ref="B4:B8"/>
    <mergeCell ref="C4:C8"/>
    <mergeCell ref="D4:O5"/>
    <mergeCell ref="D6:D8"/>
    <mergeCell ref="E6:L6"/>
    <mergeCell ref="M6:M8"/>
    <mergeCell ref="N6:O6"/>
  </mergeCells>
  <printOptions/>
  <pageMargins left="0.1968503937007874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9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8" width="7.00390625" style="0" customWidth="1"/>
    <col min="9" max="9" width="8.421875" style="0" customWidth="1"/>
  </cols>
  <sheetData>
    <row r="2" ht="15.75">
      <c r="H2" s="10"/>
    </row>
    <row r="3" ht="15.75">
      <c r="H3" s="10"/>
    </row>
    <row r="4" spans="1:8" ht="12.75">
      <c r="A4" s="11"/>
      <c r="D4" s="102"/>
      <c r="E4" s="101"/>
      <c r="F4" s="101"/>
      <c r="G4" s="101"/>
      <c r="H4" s="103"/>
    </row>
    <row r="7" ht="15.75">
      <c r="C7" s="1" t="s">
        <v>2</v>
      </c>
    </row>
    <row r="8" ht="15.75">
      <c r="C8" s="1"/>
    </row>
    <row r="9" ht="15.75">
      <c r="A9" s="1" t="s">
        <v>3</v>
      </c>
    </row>
    <row r="10" ht="15.75">
      <c r="A10" s="1" t="s">
        <v>191</v>
      </c>
    </row>
    <row r="12" spans="1:9" ht="33" customHeight="1">
      <c r="A12" s="150" t="s">
        <v>4</v>
      </c>
      <c r="B12" s="153" t="s">
        <v>38</v>
      </c>
      <c r="C12" s="138" t="s">
        <v>5</v>
      </c>
      <c r="D12" s="156"/>
      <c r="E12" s="156"/>
      <c r="F12" s="156"/>
      <c r="G12" s="156"/>
      <c r="H12" s="156"/>
      <c r="I12" s="139"/>
    </row>
    <row r="13" spans="1:9" ht="12.75">
      <c r="A13" s="151"/>
      <c r="B13" s="154"/>
      <c r="C13" s="157" t="s">
        <v>6</v>
      </c>
      <c r="D13" s="158"/>
      <c r="E13" s="159"/>
      <c r="F13" s="160" t="s">
        <v>7</v>
      </c>
      <c r="G13" s="161"/>
      <c r="H13" s="161"/>
      <c r="I13" s="162"/>
    </row>
    <row r="14" spans="1:9" ht="25.5" customHeight="1">
      <c r="A14" s="151"/>
      <c r="B14" s="154"/>
      <c r="C14" s="163" t="s">
        <v>8</v>
      </c>
      <c r="D14" s="165" t="s">
        <v>9</v>
      </c>
      <c r="E14" s="166"/>
      <c r="F14" s="167" t="s">
        <v>10</v>
      </c>
      <c r="G14" s="167" t="s">
        <v>184</v>
      </c>
      <c r="H14" s="138" t="s">
        <v>172</v>
      </c>
      <c r="I14" s="139"/>
    </row>
    <row r="15" spans="1:9" ht="35.25" customHeight="1">
      <c r="A15" s="152"/>
      <c r="B15" s="155"/>
      <c r="C15" s="164"/>
      <c r="D15" s="22" t="s">
        <v>11</v>
      </c>
      <c r="E15" s="22" t="s">
        <v>32</v>
      </c>
      <c r="F15" s="168"/>
      <c r="G15" s="168"/>
      <c r="H15" s="23" t="s">
        <v>12</v>
      </c>
      <c r="I15" s="22" t="s">
        <v>32</v>
      </c>
    </row>
    <row r="16" spans="1:9" ht="12.75">
      <c r="A16" s="24">
        <v>1</v>
      </c>
      <c r="B16" s="25">
        <v>2</v>
      </c>
      <c r="C16" s="17">
        <v>3</v>
      </c>
      <c r="D16" s="25">
        <v>4</v>
      </c>
      <c r="E16" s="17">
        <v>5</v>
      </c>
      <c r="F16" s="26">
        <v>6</v>
      </c>
      <c r="G16" s="26">
        <v>6</v>
      </c>
      <c r="H16" s="17">
        <v>7</v>
      </c>
      <c r="I16" s="25">
        <v>8</v>
      </c>
    </row>
    <row r="17" spans="1:9" ht="12.75">
      <c r="A17" s="147" t="s">
        <v>13</v>
      </c>
      <c r="B17" s="148"/>
      <c r="C17" s="148"/>
      <c r="D17" s="148"/>
      <c r="E17" s="148"/>
      <c r="F17" s="148"/>
      <c r="G17" s="148"/>
      <c r="H17" s="148"/>
      <c r="I17" s="149"/>
    </row>
    <row r="18" spans="1:9" ht="39" customHeight="1">
      <c r="A18" s="2" t="s">
        <v>45</v>
      </c>
      <c r="B18" s="4" t="s">
        <v>14</v>
      </c>
      <c r="C18" s="6"/>
      <c r="D18" s="5">
        <v>20</v>
      </c>
      <c r="E18" s="6"/>
      <c r="F18" s="6"/>
      <c r="G18" s="6"/>
      <c r="H18" s="6"/>
      <c r="I18" s="6"/>
    </row>
    <row r="19" spans="1:9" ht="25.5">
      <c r="A19" s="2" t="s">
        <v>15</v>
      </c>
      <c r="B19" s="4" t="s">
        <v>14</v>
      </c>
      <c r="C19" s="6"/>
      <c r="D19" s="5">
        <v>42</v>
      </c>
      <c r="E19" s="6"/>
      <c r="F19" s="6"/>
      <c r="G19" s="6"/>
      <c r="H19" s="6"/>
      <c r="I19" s="6"/>
    </row>
    <row r="20" spans="1:9" ht="26.25" customHeight="1">
      <c r="A20" s="2" t="s">
        <v>16</v>
      </c>
      <c r="B20" s="4" t="s">
        <v>14</v>
      </c>
      <c r="C20" s="6"/>
      <c r="D20" s="5">
        <v>33</v>
      </c>
      <c r="E20" s="6"/>
      <c r="F20" s="6"/>
      <c r="G20" s="6"/>
      <c r="H20" s="6"/>
      <c r="I20" s="6"/>
    </row>
    <row r="21" spans="1:9" ht="39" customHeight="1">
      <c r="A21" s="2" t="s">
        <v>17</v>
      </c>
      <c r="B21" s="4" t="s">
        <v>14</v>
      </c>
      <c r="C21" s="6"/>
      <c r="D21" s="5">
        <v>10</v>
      </c>
      <c r="E21" s="6"/>
      <c r="F21" s="6"/>
      <c r="G21" s="6"/>
      <c r="H21" s="6"/>
      <c r="I21" s="6"/>
    </row>
    <row r="22" spans="1:9" ht="39" customHeight="1">
      <c r="A22" s="2" t="s">
        <v>34</v>
      </c>
      <c r="B22" s="4" t="s">
        <v>14</v>
      </c>
      <c r="C22" s="6"/>
      <c r="D22" s="5">
        <v>15</v>
      </c>
      <c r="E22" s="6"/>
      <c r="F22" s="6"/>
      <c r="G22" s="6"/>
      <c r="H22" s="6"/>
      <c r="I22" s="6"/>
    </row>
    <row r="23" spans="1:9" ht="38.25" customHeight="1">
      <c r="A23" s="2" t="s">
        <v>18</v>
      </c>
      <c r="B23" s="4" t="s">
        <v>14</v>
      </c>
      <c r="C23" s="6"/>
      <c r="D23" s="7" t="s">
        <v>33</v>
      </c>
      <c r="E23" s="6"/>
      <c r="F23" s="6"/>
      <c r="G23" s="6"/>
      <c r="H23" s="6"/>
      <c r="I23" s="6"/>
    </row>
    <row r="24" spans="1:9" ht="108.75" customHeight="1">
      <c r="A24" s="35" t="s">
        <v>826</v>
      </c>
      <c r="B24" s="14"/>
      <c r="C24" s="6"/>
      <c r="D24" s="6"/>
      <c r="E24" s="6"/>
      <c r="F24" s="6"/>
      <c r="G24" s="6"/>
      <c r="H24" s="6"/>
      <c r="I24" s="6"/>
    </row>
    <row r="25" spans="1:9" ht="12.75" customHeight="1">
      <c r="A25" s="5" t="s">
        <v>19</v>
      </c>
      <c r="B25" s="14"/>
      <c r="C25" s="6"/>
      <c r="D25" s="6"/>
      <c r="E25" s="6"/>
      <c r="F25" s="6"/>
      <c r="G25" s="6"/>
      <c r="H25" s="6"/>
      <c r="I25" s="6"/>
    </row>
    <row r="26" spans="1:9" ht="17.25" customHeight="1">
      <c r="A26" s="7" t="s">
        <v>106</v>
      </c>
      <c r="B26" s="14"/>
      <c r="C26" s="6"/>
      <c r="D26" s="6"/>
      <c r="E26" s="6"/>
      <c r="F26" s="6"/>
      <c r="G26" s="6"/>
      <c r="H26" s="6"/>
      <c r="I26" s="6"/>
    </row>
    <row r="27" spans="1:9" ht="16.5" customHeight="1">
      <c r="A27" s="5" t="s">
        <v>20</v>
      </c>
      <c r="B27" s="4" t="s">
        <v>36</v>
      </c>
      <c r="C27" s="6"/>
      <c r="D27" s="6"/>
      <c r="E27" s="6"/>
      <c r="F27" s="5"/>
      <c r="G27" s="34">
        <v>1.54</v>
      </c>
      <c r="H27" s="13"/>
      <c r="I27" s="5">
        <v>1.54</v>
      </c>
    </row>
    <row r="28" spans="1:9" ht="16.5" customHeight="1">
      <c r="A28" s="5" t="s">
        <v>21</v>
      </c>
      <c r="B28" s="4" t="s">
        <v>36</v>
      </c>
      <c r="C28" s="6"/>
      <c r="D28" s="6"/>
      <c r="E28" s="6"/>
      <c r="F28" s="5"/>
      <c r="G28" s="5">
        <v>0.9</v>
      </c>
      <c r="H28" s="13"/>
      <c r="I28" s="5">
        <v>0.9</v>
      </c>
    </row>
    <row r="29" spans="1:9" ht="27" customHeight="1">
      <c r="A29" s="7" t="s">
        <v>22</v>
      </c>
      <c r="B29" s="4" t="s">
        <v>36</v>
      </c>
      <c r="C29" s="6"/>
      <c r="D29" s="6"/>
      <c r="E29" s="6"/>
      <c r="F29" s="5"/>
      <c r="G29" s="5">
        <v>1.27</v>
      </c>
      <c r="H29" s="13"/>
      <c r="I29" s="5">
        <v>1.27</v>
      </c>
    </row>
    <row r="30" spans="1:9" ht="53.25" customHeight="1">
      <c r="A30" s="35" t="s">
        <v>147</v>
      </c>
      <c r="B30" s="36"/>
      <c r="C30" s="37"/>
      <c r="D30" s="37"/>
      <c r="E30" s="37"/>
      <c r="F30" s="33"/>
      <c r="G30" s="5">
        <v>1.24</v>
      </c>
      <c r="H30" s="33"/>
      <c r="I30" s="33">
        <v>1.24</v>
      </c>
    </row>
    <row r="31" spans="1:9" ht="13.5" customHeight="1">
      <c r="A31" s="5" t="s">
        <v>142</v>
      </c>
      <c r="B31" s="4" t="s">
        <v>36</v>
      </c>
      <c r="C31" s="6"/>
      <c r="D31" s="6"/>
      <c r="E31" s="6"/>
      <c r="F31" s="5"/>
      <c r="G31" s="5">
        <v>7.62</v>
      </c>
      <c r="H31" s="13"/>
      <c r="I31" s="5">
        <v>7.62</v>
      </c>
    </row>
    <row r="32" spans="1:9" ht="13.5" customHeight="1">
      <c r="A32" s="15" t="s">
        <v>143</v>
      </c>
      <c r="B32" s="4" t="s">
        <v>36</v>
      </c>
      <c r="C32" s="6"/>
      <c r="D32" s="6"/>
      <c r="E32" s="6"/>
      <c r="F32" s="5"/>
      <c r="G32" s="5">
        <v>0.22</v>
      </c>
      <c r="H32" s="13"/>
      <c r="I32" s="5">
        <v>0.22</v>
      </c>
    </row>
    <row r="33" spans="1:9" ht="13.5" customHeight="1">
      <c r="A33" s="5" t="s">
        <v>144</v>
      </c>
      <c r="B33" s="4" t="s">
        <v>36</v>
      </c>
      <c r="C33" s="6"/>
      <c r="D33" s="6"/>
      <c r="E33" s="6"/>
      <c r="F33" s="5"/>
      <c r="G33" s="5">
        <v>0.73</v>
      </c>
      <c r="H33" s="13"/>
      <c r="I33" s="5">
        <v>0.73</v>
      </c>
    </row>
    <row r="34" spans="1:9" ht="28.5" customHeight="1">
      <c r="A34" s="7" t="s">
        <v>145</v>
      </c>
      <c r="B34" s="4" t="s">
        <v>36</v>
      </c>
      <c r="C34" s="6"/>
      <c r="D34" s="6"/>
      <c r="E34" s="6"/>
      <c r="F34" s="5"/>
      <c r="G34" s="5">
        <v>1.49</v>
      </c>
      <c r="H34" s="13"/>
      <c r="I34" s="5">
        <v>1.49</v>
      </c>
    </row>
    <row r="35" spans="1:9" ht="15.75" customHeight="1">
      <c r="A35" s="5" t="s">
        <v>146</v>
      </c>
      <c r="B35" s="4" t="s">
        <v>36</v>
      </c>
      <c r="C35" s="6"/>
      <c r="D35" s="6"/>
      <c r="E35" s="6"/>
      <c r="F35" s="5"/>
      <c r="G35" s="5">
        <v>2.31</v>
      </c>
      <c r="H35" s="13"/>
      <c r="I35" s="5">
        <v>2.31</v>
      </c>
    </row>
    <row r="36" spans="1:9" s="9" customFormat="1" ht="15.75">
      <c r="A36" s="5" t="s">
        <v>23</v>
      </c>
      <c r="B36" s="4" t="s">
        <v>36</v>
      </c>
      <c r="C36" s="13"/>
      <c r="D36" s="13"/>
      <c r="E36" s="13"/>
      <c r="F36" s="5"/>
      <c r="G36" s="5">
        <v>0.19</v>
      </c>
      <c r="H36" s="13"/>
      <c r="I36" s="5">
        <v>0.19</v>
      </c>
    </row>
    <row r="37" spans="1:9" s="9" customFormat="1" ht="25.5" customHeight="1">
      <c r="A37" s="21" t="s">
        <v>165</v>
      </c>
      <c r="B37" s="16"/>
      <c r="C37" s="13"/>
      <c r="D37" s="13"/>
      <c r="E37" s="13"/>
      <c r="F37" s="13"/>
      <c r="G37" s="5"/>
      <c r="H37" s="13"/>
      <c r="I37" s="13"/>
    </row>
    <row r="38" spans="1:9" s="9" customFormat="1" ht="15.75">
      <c r="A38" s="5" t="s">
        <v>24</v>
      </c>
      <c r="B38" s="4" t="s">
        <v>36</v>
      </c>
      <c r="C38" s="13"/>
      <c r="D38" s="13"/>
      <c r="E38" s="13"/>
      <c r="F38" s="5"/>
      <c r="G38" s="34">
        <v>2.23</v>
      </c>
      <c r="H38" s="13"/>
      <c r="I38" s="5">
        <v>2.23</v>
      </c>
    </row>
    <row r="39" spans="1:9" s="9" customFormat="1" ht="15.75">
      <c r="A39" s="5" t="s">
        <v>25</v>
      </c>
      <c r="B39" s="4" t="s">
        <v>36</v>
      </c>
      <c r="C39" s="13"/>
      <c r="D39" s="13"/>
      <c r="E39" s="13"/>
      <c r="F39" s="5"/>
      <c r="G39" s="5">
        <v>1.11</v>
      </c>
      <c r="H39" s="13"/>
      <c r="I39" s="5">
        <v>1.11</v>
      </c>
    </row>
    <row r="40" spans="1:9" s="9" customFormat="1" ht="39.75" customHeight="1">
      <c r="A40" s="7" t="s">
        <v>26</v>
      </c>
      <c r="B40" s="4" t="s">
        <v>36</v>
      </c>
      <c r="C40" s="13"/>
      <c r="D40" s="13"/>
      <c r="E40" s="13"/>
      <c r="F40" s="5"/>
      <c r="G40" s="5">
        <v>0.28</v>
      </c>
      <c r="H40" s="13"/>
      <c r="I40" s="5">
        <v>0.28</v>
      </c>
    </row>
    <row r="41" spans="1:9" s="9" customFormat="1" ht="12.75">
      <c r="A41" s="5" t="s">
        <v>27</v>
      </c>
      <c r="B41" s="16"/>
      <c r="C41" s="13"/>
      <c r="D41" s="13"/>
      <c r="E41" s="13"/>
      <c r="F41" s="13"/>
      <c r="G41" s="13"/>
      <c r="H41" s="13"/>
      <c r="I41" s="13"/>
    </row>
    <row r="42" spans="1:9" s="9" customFormat="1" ht="26.25" customHeight="1">
      <c r="A42" s="7" t="s">
        <v>111</v>
      </c>
      <c r="B42" s="4" t="s">
        <v>36</v>
      </c>
      <c r="C42" s="13"/>
      <c r="D42" s="13"/>
      <c r="E42" s="13"/>
      <c r="F42" s="5"/>
      <c r="G42" s="5">
        <v>3.32</v>
      </c>
      <c r="H42" s="13"/>
      <c r="I42" s="5">
        <v>3.32</v>
      </c>
    </row>
    <row r="43" spans="1:9" s="9" customFormat="1" ht="12.75">
      <c r="A43" s="5" t="s">
        <v>28</v>
      </c>
      <c r="B43" s="16"/>
      <c r="C43" s="13"/>
      <c r="D43" s="13"/>
      <c r="E43" s="13"/>
      <c r="F43" s="13"/>
      <c r="G43" s="13"/>
      <c r="H43" s="13"/>
      <c r="I43" s="13"/>
    </row>
    <row r="44" spans="1:9" s="9" customFormat="1" ht="15.75">
      <c r="A44" s="5" t="s">
        <v>24</v>
      </c>
      <c r="B44" s="4" t="s">
        <v>36</v>
      </c>
      <c r="C44" s="13"/>
      <c r="D44" s="13"/>
      <c r="E44" s="13"/>
      <c r="F44" s="5"/>
      <c r="G44" s="5">
        <v>3.73</v>
      </c>
      <c r="H44" s="13"/>
      <c r="I44" s="5">
        <v>3.73</v>
      </c>
    </row>
    <row r="45" spans="1:9" s="9" customFormat="1" ht="15.75">
      <c r="A45" s="5" t="s">
        <v>25</v>
      </c>
      <c r="B45" s="4" t="s">
        <v>36</v>
      </c>
      <c r="C45" s="13"/>
      <c r="D45" s="13"/>
      <c r="E45" s="13"/>
      <c r="F45" s="5"/>
      <c r="G45" s="5">
        <v>1.69</v>
      </c>
      <c r="H45" s="13"/>
      <c r="I45" s="5">
        <v>1.69</v>
      </c>
    </row>
    <row r="46" spans="1:9" s="9" customFormat="1" ht="38.25" customHeight="1">
      <c r="A46" s="7" t="s">
        <v>26</v>
      </c>
      <c r="B46" s="4" t="s">
        <v>36</v>
      </c>
      <c r="C46" s="13"/>
      <c r="D46" s="13"/>
      <c r="E46" s="13"/>
      <c r="F46" s="5"/>
      <c r="G46" s="5">
        <v>0.51</v>
      </c>
      <c r="H46" s="13"/>
      <c r="I46" s="5">
        <v>0.51</v>
      </c>
    </row>
    <row r="47" spans="1:9" s="9" customFormat="1" ht="52.5" customHeight="1">
      <c r="A47" s="56" t="s">
        <v>110</v>
      </c>
      <c r="B47" s="44"/>
      <c r="C47" s="45"/>
      <c r="D47" s="45"/>
      <c r="E47" s="45"/>
      <c r="F47" s="45"/>
      <c r="G47" s="45"/>
      <c r="H47" s="45"/>
      <c r="I47" s="45"/>
    </row>
    <row r="48" spans="1:9" s="9" customFormat="1" ht="14.25" customHeight="1">
      <c r="A48" s="38" t="s">
        <v>46</v>
      </c>
      <c r="B48" s="44"/>
      <c r="C48" s="45"/>
      <c r="D48" s="45"/>
      <c r="E48" s="45"/>
      <c r="F48" s="45"/>
      <c r="G48" s="45"/>
      <c r="H48" s="45"/>
      <c r="I48" s="45"/>
    </row>
    <row r="49" spans="1:9" s="9" customFormat="1" ht="15" customHeight="1">
      <c r="A49" s="38" t="s">
        <v>47</v>
      </c>
      <c r="B49" s="44"/>
      <c r="C49" s="45"/>
      <c r="D49" s="45"/>
      <c r="E49" s="45"/>
      <c r="F49" s="45"/>
      <c r="G49" s="45"/>
      <c r="H49" s="45"/>
      <c r="I49" s="45"/>
    </row>
    <row r="50" spans="1:9" s="9" customFormat="1" ht="17.25" customHeight="1">
      <c r="A50" s="38" t="s">
        <v>20</v>
      </c>
      <c r="B50" s="39" t="s">
        <v>36</v>
      </c>
      <c r="C50" s="45"/>
      <c r="D50" s="45"/>
      <c r="E50" s="45"/>
      <c r="F50" s="38"/>
      <c r="G50" s="38">
        <v>1.18</v>
      </c>
      <c r="H50" s="40"/>
      <c r="I50" s="38">
        <v>1.18</v>
      </c>
    </row>
    <row r="51" spans="1:9" s="9" customFormat="1" ht="28.5" customHeight="1">
      <c r="A51" s="42" t="s">
        <v>48</v>
      </c>
      <c r="B51" s="39" t="s">
        <v>36</v>
      </c>
      <c r="C51" s="45"/>
      <c r="D51" s="45"/>
      <c r="E51" s="45"/>
      <c r="F51" s="38"/>
      <c r="G51" s="38">
        <v>0.92</v>
      </c>
      <c r="H51" s="40"/>
      <c r="I51" s="38">
        <v>0.92</v>
      </c>
    </row>
    <row r="52" spans="1:9" s="9" customFormat="1" ht="15.75" customHeight="1">
      <c r="A52" s="46" t="s">
        <v>55</v>
      </c>
      <c r="B52" s="39" t="s">
        <v>36</v>
      </c>
      <c r="C52" s="45"/>
      <c r="D52" s="45"/>
      <c r="E52" s="45"/>
      <c r="F52" s="38"/>
      <c r="G52" s="38">
        <v>0.19</v>
      </c>
      <c r="H52" s="40"/>
      <c r="I52" s="38">
        <v>0.19</v>
      </c>
    </row>
    <row r="53" spans="1:9" s="9" customFormat="1" ht="28.5" customHeight="1">
      <c r="A53" s="51" t="s">
        <v>176</v>
      </c>
      <c r="B53" s="44"/>
      <c r="C53" s="45"/>
      <c r="D53" s="45"/>
      <c r="E53" s="45"/>
      <c r="F53" s="45"/>
      <c r="G53" s="38">
        <v>0.36</v>
      </c>
      <c r="H53" s="40"/>
      <c r="I53" s="38">
        <v>0.36</v>
      </c>
    </row>
    <row r="54" spans="1:9" s="9" customFormat="1" ht="18" customHeight="1" hidden="1">
      <c r="A54" s="38" t="s">
        <v>177</v>
      </c>
      <c r="B54" s="39" t="s">
        <v>36</v>
      </c>
      <c r="C54" s="45"/>
      <c r="D54" s="45"/>
      <c r="E54" s="45"/>
      <c r="F54" s="38"/>
      <c r="G54" s="38">
        <v>0.22</v>
      </c>
      <c r="H54" s="40"/>
      <c r="I54" s="38">
        <v>0.22</v>
      </c>
    </row>
    <row r="55" spans="1:9" s="9" customFormat="1" ht="18" customHeight="1" hidden="1">
      <c r="A55" s="38" t="s">
        <v>178</v>
      </c>
      <c r="B55" s="39" t="s">
        <v>36</v>
      </c>
      <c r="C55" s="45"/>
      <c r="D55" s="45"/>
      <c r="E55" s="45"/>
      <c r="F55" s="38"/>
      <c r="G55" s="38">
        <v>0.14</v>
      </c>
      <c r="H55" s="40"/>
      <c r="I55" s="38">
        <v>0.14</v>
      </c>
    </row>
    <row r="56" spans="1:9" s="9" customFormat="1" ht="16.5" customHeight="1">
      <c r="A56" s="38" t="s">
        <v>56</v>
      </c>
      <c r="B56" s="39" t="s">
        <v>36</v>
      </c>
      <c r="C56" s="40"/>
      <c r="D56" s="40"/>
      <c r="E56" s="40"/>
      <c r="F56" s="38"/>
      <c r="G56" s="38">
        <v>0.08</v>
      </c>
      <c r="H56" s="40"/>
      <c r="I56" s="38">
        <v>0.08</v>
      </c>
    </row>
    <row r="57" spans="1:9" s="9" customFormat="1" ht="38.25" customHeight="1">
      <c r="A57" s="47" t="s">
        <v>108</v>
      </c>
      <c r="B57" s="39" t="s">
        <v>36</v>
      </c>
      <c r="C57" s="40"/>
      <c r="D57" s="40"/>
      <c r="E57" s="40"/>
      <c r="F57" s="38"/>
      <c r="G57" s="38">
        <v>1.2</v>
      </c>
      <c r="H57" s="40"/>
      <c r="I57" s="38">
        <v>1.2</v>
      </c>
    </row>
    <row r="58" spans="1:9" s="9" customFormat="1" ht="13.5" customHeight="1">
      <c r="A58" s="38" t="s">
        <v>49</v>
      </c>
      <c r="B58" s="48"/>
      <c r="C58" s="49"/>
      <c r="D58" s="48"/>
      <c r="E58" s="49"/>
      <c r="F58" s="50"/>
      <c r="G58" s="50"/>
      <c r="H58" s="49"/>
      <c r="I58" s="48"/>
    </row>
    <row r="59" spans="1:9" s="9" customFormat="1" ht="25.5" customHeight="1">
      <c r="A59" s="42" t="s">
        <v>112</v>
      </c>
      <c r="B59" s="39" t="s">
        <v>36</v>
      </c>
      <c r="C59" s="40"/>
      <c r="D59" s="40"/>
      <c r="E59" s="40"/>
      <c r="F59" s="38"/>
      <c r="G59" s="38">
        <v>2.21</v>
      </c>
      <c r="H59" s="40"/>
      <c r="I59" s="38">
        <v>2.21</v>
      </c>
    </row>
    <row r="60" spans="1:9" s="9" customFormat="1" ht="27" customHeight="1">
      <c r="A60" s="42" t="s">
        <v>54</v>
      </c>
      <c r="B60" s="39" t="s">
        <v>36</v>
      </c>
      <c r="C60" s="40"/>
      <c r="D60" s="40"/>
      <c r="E60" s="40"/>
      <c r="F60" s="38"/>
      <c r="G60" s="38">
        <v>1.51</v>
      </c>
      <c r="H60" s="40"/>
      <c r="I60" s="38">
        <v>1.51</v>
      </c>
    </row>
    <row r="61" spans="1:9" s="9" customFormat="1" ht="39" customHeight="1">
      <c r="A61" s="2" t="s">
        <v>50</v>
      </c>
      <c r="B61" s="16"/>
      <c r="C61" s="13"/>
      <c r="D61" s="13"/>
      <c r="E61" s="13"/>
      <c r="F61" s="13"/>
      <c r="G61" s="13"/>
      <c r="H61" s="13"/>
      <c r="I61" s="13"/>
    </row>
    <row r="62" spans="1:9" s="9" customFormat="1" ht="25.5" customHeight="1">
      <c r="A62" s="7" t="s">
        <v>51</v>
      </c>
      <c r="B62" s="4" t="s">
        <v>36</v>
      </c>
      <c r="C62" s="13"/>
      <c r="D62" s="13"/>
      <c r="E62" s="13"/>
      <c r="F62" s="5"/>
      <c r="G62" s="5">
        <v>0.83</v>
      </c>
      <c r="H62" s="13"/>
      <c r="I62" s="5">
        <v>0.83</v>
      </c>
    </row>
    <row r="63" spans="1:9" s="9" customFormat="1" ht="24" customHeight="1">
      <c r="A63" s="7" t="s">
        <v>52</v>
      </c>
      <c r="B63" s="4" t="s">
        <v>36</v>
      </c>
      <c r="C63" s="13"/>
      <c r="D63" s="13"/>
      <c r="E63" s="13"/>
      <c r="F63" s="5"/>
      <c r="G63" s="5">
        <v>1.23</v>
      </c>
      <c r="H63" s="13"/>
      <c r="I63" s="5">
        <v>1.23</v>
      </c>
    </row>
    <row r="64" spans="1:9" s="9" customFormat="1" ht="25.5" customHeight="1">
      <c r="A64" s="12" t="s">
        <v>53</v>
      </c>
      <c r="B64" s="16"/>
      <c r="C64" s="13"/>
      <c r="D64" s="13"/>
      <c r="E64" s="13"/>
      <c r="F64" s="13"/>
      <c r="G64" s="13"/>
      <c r="H64" s="13"/>
      <c r="I64" s="13"/>
    </row>
    <row r="65" spans="1:9" s="9" customFormat="1" ht="12.75">
      <c r="A65" s="5" t="s">
        <v>195</v>
      </c>
      <c r="B65" s="4" t="s">
        <v>29</v>
      </c>
      <c r="C65" s="13"/>
      <c r="D65" s="13"/>
      <c r="E65" s="5">
        <v>0.023</v>
      </c>
      <c r="F65" s="5"/>
      <c r="G65" s="5"/>
      <c r="H65" s="13"/>
      <c r="I65" s="5">
        <v>18.68</v>
      </c>
    </row>
    <row r="66" spans="1:9" s="9" customFormat="1" ht="12.75">
      <c r="A66" s="5" t="s">
        <v>196</v>
      </c>
      <c r="B66" s="4" t="s">
        <v>29</v>
      </c>
      <c r="C66" s="13"/>
      <c r="D66" s="13"/>
      <c r="E66" s="13"/>
      <c r="F66" s="5"/>
      <c r="G66" s="34">
        <v>812.08</v>
      </c>
      <c r="H66" s="13"/>
      <c r="I66" s="13"/>
    </row>
    <row r="67" spans="1:9" s="9" customFormat="1" ht="12.75">
      <c r="A67" s="57" t="s">
        <v>197</v>
      </c>
      <c r="B67" s="4" t="s">
        <v>29</v>
      </c>
      <c r="C67" s="13"/>
      <c r="D67" s="13"/>
      <c r="E67" s="13"/>
      <c r="F67" s="5"/>
      <c r="G67" s="34">
        <v>446.64</v>
      </c>
      <c r="H67" s="13"/>
      <c r="I67" s="5">
        <v>10.27</v>
      </c>
    </row>
    <row r="68" spans="1:9" s="9" customFormat="1" ht="12.75">
      <c r="A68" s="5" t="s">
        <v>185</v>
      </c>
      <c r="B68" s="4" t="s">
        <v>29</v>
      </c>
      <c r="C68" s="13"/>
      <c r="D68" s="13"/>
      <c r="E68" s="5">
        <v>0.023</v>
      </c>
      <c r="F68" s="5"/>
      <c r="G68" s="5"/>
      <c r="H68" s="13"/>
      <c r="I68" s="34">
        <v>15.95</v>
      </c>
    </row>
    <row r="69" spans="1:9" s="9" customFormat="1" ht="12.75">
      <c r="A69" s="7" t="s">
        <v>186</v>
      </c>
      <c r="B69" s="4" t="s">
        <v>29</v>
      </c>
      <c r="C69" s="13"/>
      <c r="D69" s="13"/>
      <c r="E69" s="13"/>
      <c r="F69" s="5"/>
      <c r="G69" s="5">
        <v>693.49</v>
      </c>
      <c r="H69" s="13"/>
      <c r="I69" s="13"/>
    </row>
    <row r="70" spans="1:9" s="9" customFormat="1" ht="12.75">
      <c r="A70" s="5" t="s">
        <v>57</v>
      </c>
      <c r="B70" s="4" t="s">
        <v>29</v>
      </c>
      <c r="C70" s="13"/>
      <c r="D70" s="13"/>
      <c r="E70" s="5">
        <v>0.023</v>
      </c>
      <c r="F70" s="34"/>
      <c r="G70" s="5"/>
      <c r="H70" s="13"/>
      <c r="I70" s="5">
        <v>15.25</v>
      </c>
    </row>
    <row r="71" spans="1:9" s="9" customFormat="1" ht="12.75">
      <c r="A71" s="5" t="s">
        <v>58</v>
      </c>
      <c r="B71" s="4" t="s">
        <v>29</v>
      </c>
      <c r="C71" s="13"/>
      <c r="D71" s="13"/>
      <c r="E71" s="13"/>
      <c r="F71" s="34"/>
      <c r="G71" s="34">
        <v>662.97</v>
      </c>
      <c r="H71" s="13"/>
      <c r="I71" s="13"/>
    </row>
    <row r="72" spans="1:9" s="9" customFormat="1" ht="12.75">
      <c r="A72" s="38" t="s">
        <v>166</v>
      </c>
      <c r="B72" s="4" t="s">
        <v>29</v>
      </c>
      <c r="C72" s="40"/>
      <c r="D72" s="40"/>
      <c r="E72" s="38">
        <v>0.023</v>
      </c>
      <c r="F72" s="38">
        <v>446.61</v>
      </c>
      <c r="G72" s="38"/>
      <c r="H72" s="40"/>
      <c r="I72" s="38">
        <v>10.27</v>
      </c>
    </row>
    <row r="73" spans="1:9" s="9" customFormat="1" ht="12.75">
      <c r="A73" s="38" t="s">
        <v>59</v>
      </c>
      <c r="B73" s="4" t="s">
        <v>29</v>
      </c>
      <c r="C73" s="40"/>
      <c r="D73" s="40"/>
      <c r="E73" s="40"/>
      <c r="F73" s="38">
        <v>446.61</v>
      </c>
      <c r="G73" s="38">
        <v>446.61</v>
      </c>
      <c r="H73" s="40"/>
      <c r="I73" s="40"/>
    </row>
    <row r="74" spans="1:9" s="9" customFormat="1" ht="36.75" customHeight="1">
      <c r="A74" s="12" t="s">
        <v>60</v>
      </c>
      <c r="B74" s="16"/>
      <c r="C74" s="13"/>
      <c r="D74" s="13"/>
      <c r="E74" s="13"/>
      <c r="F74" s="13"/>
      <c r="G74" s="13"/>
      <c r="H74" s="13"/>
      <c r="I74" s="13"/>
    </row>
    <row r="75" spans="1:9" s="9" customFormat="1" ht="15.75" customHeight="1">
      <c r="A75" s="8" t="s">
        <v>160</v>
      </c>
      <c r="B75" s="4" t="s">
        <v>35</v>
      </c>
      <c r="C75" s="13"/>
      <c r="D75" s="13"/>
      <c r="E75" s="13"/>
      <c r="F75" s="5"/>
      <c r="G75" s="5">
        <v>68.11</v>
      </c>
      <c r="H75" s="13"/>
      <c r="I75" s="13"/>
    </row>
    <row r="76" spans="1:9" s="9" customFormat="1" ht="25.5">
      <c r="A76" s="7" t="s">
        <v>61</v>
      </c>
      <c r="B76" s="4" t="s">
        <v>35</v>
      </c>
      <c r="C76" s="5">
        <v>0.105</v>
      </c>
      <c r="D76" s="5">
        <v>3.192</v>
      </c>
      <c r="E76" s="13"/>
      <c r="F76" s="13"/>
      <c r="G76" s="13"/>
      <c r="H76" s="5">
        <v>217.41</v>
      </c>
      <c r="I76" s="13"/>
    </row>
    <row r="77" spans="1:9" s="9" customFormat="1" ht="41.25" customHeight="1">
      <c r="A77" s="7" t="s">
        <v>62</v>
      </c>
      <c r="B77" s="4" t="s">
        <v>35</v>
      </c>
      <c r="C77" s="5">
        <v>0.09</v>
      </c>
      <c r="D77" s="5">
        <v>2.736</v>
      </c>
      <c r="E77" s="13"/>
      <c r="F77" s="13"/>
      <c r="G77" s="13"/>
      <c r="H77" s="34">
        <v>186.35</v>
      </c>
      <c r="I77" s="13"/>
    </row>
    <row r="78" spans="1:9" s="9" customFormat="1" ht="12.75" customHeight="1">
      <c r="A78" s="5" t="s">
        <v>63</v>
      </c>
      <c r="B78" s="4" t="s">
        <v>35</v>
      </c>
      <c r="C78" s="5">
        <v>0.05</v>
      </c>
      <c r="D78" s="5">
        <v>1.52</v>
      </c>
      <c r="E78" s="13"/>
      <c r="F78" s="13"/>
      <c r="G78" s="13"/>
      <c r="H78" s="5">
        <v>103.53</v>
      </c>
      <c r="I78" s="13"/>
    </row>
    <row r="79" spans="1:9" s="9" customFormat="1" ht="27" customHeight="1">
      <c r="A79" s="7" t="s">
        <v>64</v>
      </c>
      <c r="B79" s="4" t="s">
        <v>35</v>
      </c>
      <c r="C79" s="5">
        <v>0.08</v>
      </c>
      <c r="D79" s="5">
        <v>2.432</v>
      </c>
      <c r="E79" s="13"/>
      <c r="F79" s="13"/>
      <c r="G79" s="13"/>
      <c r="H79" s="5">
        <v>165.64</v>
      </c>
      <c r="I79" s="13"/>
    </row>
    <row r="80" spans="1:9" s="9" customFormat="1" ht="25.5">
      <c r="A80" s="7" t="s">
        <v>65</v>
      </c>
      <c r="B80" s="4" t="s">
        <v>35</v>
      </c>
      <c r="C80" s="5">
        <v>0.05</v>
      </c>
      <c r="D80" s="5">
        <v>1.52</v>
      </c>
      <c r="E80" s="13"/>
      <c r="F80" s="13"/>
      <c r="G80" s="13"/>
      <c r="H80" s="5">
        <v>103.53</v>
      </c>
      <c r="I80" s="13"/>
    </row>
    <row r="81" spans="1:9" s="9" customFormat="1" ht="15.75">
      <c r="A81" s="5" t="s">
        <v>66</v>
      </c>
      <c r="B81" s="4" t="s">
        <v>35</v>
      </c>
      <c r="C81" s="13"/>
      <c r="D81" s="13"/>
      <c r="E81" s="13"/>
      <c r="F81" s="5"/>
      <c r="G81" s="5">
        <v>68.11</v>
      </c>
      <c r="H81" s="13"/>
      <c r="I81" s="13"/>
    </row>
    <row r="82" spans="1:9" s="9" customFormat="1" ht="12.75">
      <c r="A82" s="20" t="s">
        <v>67</v>
      </c>
      <c r="B82" s="16"/>
      <c r="C82" s="13"/>
      <c r="D82" s="13"/>
      <c r="E82" s="13"/>
      <c r="F82" s="13"/>
      <c r="G82" s="34"/>
      <c r="H82" s="13"/>
      <c r="I82" s="13"/>
    </row>
    <row r="83" spans="1:9" s="9" customFormat="1" ht="38.25">
      <c r="A83" s="7" t="s">
        <v>68</v>
      </c>
      <c r="B83" s="4" t="s">
        <v>30</v>
      </c>
      <c r="C83" s="5">
        <v>0.105</v>
      </c>
      <c r="D83" s="5">
        <v>3.192</v>
      </c>
      <c r="E83" s="13"/>
      <c r="F83" s="5"/>
      <c r="G83" s="34">
        <v>46.29</v>
      </c>
      <c r="H83" s="5">
        <v>147.76</v>
      </c>
      <c r="I83" s="13"/>
    </row>
    <row r="84" spans="1:9" s="9" customFormat="1" ht="15.75">
      <c r="A84" s="5" t="s">
        <v>69</v>
      </c>
      <c r="B84" s="4" t="s">
        <v>30</v>
      </c>
      <c r="C84" s="13"/>
      <c r="D84" s="16"/>
      <c r="E84" s="13"/>
      <c r="F84" s="5"/>
      <c r="G84" s="34">
        <v>46.29</v>
      </c>
      <c r="H84" s="13"/>
      <c r="I84" s="13"/>
    </row>
    <row r="85" spans="1:9" s="9" customFormat="1" ht="15" customHeight="1">
      <c r="A85" s="20" t="s">
        <v>70</v>
      </c>
      <c r="B85" s="4" t="s">
        <v>30</v>
      </c>
      <c r="C85" s="13"/>
      <c r="D85" s="13"/>
      <c r="E85" s="13"/>
      <c r="F85" s="5"/>
      <c r="G85" s="5">
        <v>18.49</v>
      </c>
      <c r="H85" s="13"/>
      <c r="I85" s="13"/>
    </row>
    <row r="86" spans="1:9" s="9" customFormat="1" ht="66" customHeight="1">
      <c r="A86" s="7" t="s">
        <v>71</v>
      </c>
      <c r="B86" s="4" t="s">
        <v>30</v>
      </c>
      <c r="C86" s="5">
        <v>0.185</v>
      </c>
      <c r="D86" s="5">
        <v>5.624</v>
      </c>
      <c r="E86" s="13"/>
      <c r="F86" s="13"/>
      <c r="G86" s="13"/>
      <c r="H86" s="5">
        <v>103.99</v>
      </c>
      <c r="I86" s="13"/>
    </row>
    <row r="87" spans="1:9" s="9" customFormat="1" ht="25.5">
      <c r="A87" s="7" t="s">
        <v>72</v>
      </c>
      <c r="B87" s="17" t="s">
        <v>35</v>
      </c>
      <c r="C87" s="5">
        <v>0.13</v>
      </c>
      <c r="D87" s="5">
        <v>3.952</v>
      </c>
      <c r="E87" s="13"/>
      <c r="F87" s="13"/>
      <c r="G87" s="13"/>
      <c r="H87" s="5">
        <v>73.07</v>
      </c>
      <c r="I87" s="13"/>
    </row>
    <row r="88" spans="1:9" s="9" customFormat="1" ht="38.25">
      <c r="A88" s="7" t="s">
        <v>73</v>
      </c>
      <c r="B88" s="17" t="s">
        <v>35</v>
      </c>
      <c r="C88" s="5">
        <v>0.1</v>
      </c>
      <c r="D88" s="5">
        <v>3.04</v>
      </c>
      <c r="E88" s="13"/>
      <c r="F88" s="13"/>
      <c r="G88" s="13"/>
      <c r="H88" s="5">
        <v>56.21</v>
      </c>
      <c r="I88" s="13"/>
    </row>
    <row r="89" spans="1:9" s="9" customFormat="1" ht="46.5" customHeight="1">
      <c r="A89" s="7" t="s">
        <v>74</v>
      </c>
      <c r="B89" s="17" t="s">
        <v>35</v>
      </c>
      <c r="C89" s="5">
        <v>0.05</v>
      </c>
      <c r="D89" s="5">
        <v>1.52</v>
      </c>
      <c r="E89" s="13"/>
      <c r="F89" s="13"/>
      <c r="G89" s="13"/>
      <c r="H89" s="5">
        <v>28.1</v>
      </c>
      <c r="I89" s="13"/>
    </row>
    <row r="90" spans="1:9" s="9" customFormat="1" ht="27.75" customHeight="1">
      <c r="A90" s="7" t="s">
        <v>75</v>
      </c>
      <c r="B90" s="17" t="s">
        <v>35</v>
      </c>
      <c r="C90" s="5">
        <v>0.04</v>
      </c>
      <c r="D90" s="5">
        <v>1.216</v>
      </c>
      <c r="E90" s="13"/>
      <c r="F90" s="13"/>
      <c r="G90" s="13"/>
      <c r="H90" s="5">
        <v>22.48</v>
      </c>
      <c r="I90" s="13"/>
    </row>
    <row r="91" spans="1:9" s="9" customFormat="1" ht="15.75">
      <c r="A91" s="5" t="s">
        <v>76</v>
      </c>
      <c r="B91" s="17" t="s">
        <v>35</v>
      </c>
      <c r="C91" s="18"/>
      <c r="D91" s="18"/>
      <c r="E91" s="18"/>
      <c r="F91" s="5">
        <v>0</v>
      </c>
      <c r="G91" s="5">
        <v>18.49</v>
      </c>
      <c r="H91" s="13"/>
      <c r="I91" s="13"/>
    </row>
    <row r="92" spans="1:9" s="9" customFormat="1" ht="15" customHeight="1">
      <c r="A92" s="20" t="s">
        <v>77</v>
      </c>
      <c r="B92" s="17" t="s">
        <v>35</v>
      </c>
      <c r="C92" s="18"/>
      <c r="D92" s="18"/>
      <c r="E92" s="18"/>
      <c r="F92" s="5"/>
      <c r="G92" s="5">
        <v>12.67</v>
      </c>
      <c r="H92" s="13"/>
      <c r="I92" s="13"/>
    </row>
    <row r="93" spans="1:9" s="9" customFormat="1" ht="27" customHeight="1">
      <c r="A93" s="21" t="s">
        <v>78</v>
      </c>
      <c r="B93" s="17" t="s">
        <v>35</v>
      </c>
      <c r="C93" s="5">
        <v>0.28</v>
      </c>
      <c r="D93" s="5">
        <v>8.512</v>
      </c>
      <c r="E93" s="13"/>
      <c r="F93" s="13"/>
      <c r="G93" s="13"/>
      <c r="H93" s="5">
        <v>107.85</v>
      </c>
      <c r="I93" s="13"/>
    </row>
    <row r="94" spans="1:9" s="9" customFormat="1" ht="39" customHeight="1">
      <c r="A94" s="7" t="s">
        <v>79</v>
      </c>
      <c r="B94" s="17" t="s">
        <v>35</v>
      </c>
      <c r="C94" s="5">
        <v>0.265</v>
      </c>
      <c r="D94" s="5">
        <v>8.056</v>
      </c>
      <c r="E94" s="13"/>
      <c r="F94" s="13"/>
      <c r="G94" s="13"/>
      <c r="H94" s="5">
        <v>102.07</v>
      </c>
      <c r="I94" s="13"/>
    </row>
    <row r="95" spans="1:9" s="9" customFormat="1" ht="38.25">
      <c r="A95" s="7" t="s">
        <v>80</v>
      </c>
      <c r="B95" s="17" t="s">
        <v>35</v>
      </c>
      <c r="C95" s="5">
        <v>0.255</v>
      </c>
      <c r="D95" s="5">
        <v>7.752</v>
      </c>
      <c r="E95" s="13"/>
      <c r="F95" s="13"/>
      <c r="G95" s="13"/>
      <c r="H95" s="5">
        <v>98.22</v>
      </c>
      <c r="I95" s="13"/>
    </row>
    <row r="96" spans="1:9" s="9" customFormat="1" ht="27.75" customHeight="1">
      <c r="A96" s="7" t="s">
        <v>81</v>
      </c>
      <c r="B96" s="17" t="s">
        <v>35</v>
      </c>
      <c r="C96" s="5">
        <v>0.17</v>
      </c>
      <c r="D96" s="5">
        <v>5.168</v>
      </c>
      <c r="E96" s="13"/>
      <c r="F96" s="13"/>
      <c r="G96" s="13"/>
      <c r="H96" s="5">
        <v>65.48</v>
      </c>
      <c r="I96" s="13"/>
    </row>
    <row r="97" spans="1:9" s="9" customFormat="1" ht="27.75" customHeight="1">
      <c r="A97" s="7" t="s">
        <v>82</v>
      </c>
      <c r="B97" s="17" t="s">
        <v>35</v>
      </c>
      <c r="C97" s="5">
        <v>0.14</v>
      </c>
      <c r="D97" s="5">
        <v>4.256</v>
      </c>
      <c r="E97" s="13"/>
      <c r="F97" s="13"/>
      <c r="G97" s="13"/>
      <c r="H97" s="5">
        <v>53.92</v>
      </c>
      <c r="I97" s="13"/>
    </row>
    <row r="98" spans="1:9" s="9" customFormat="1" ht="25.5">
      <c r="A98" s="7" t="s">
        <v>83</v>
      </c>
      <c r="B98" s="17" t="s">
        <v>35</v>
      </c>
      <c r="C98" s="5">
        <v>0.125</v>
      </c>
      <c r="D98" s="5">
        <v>3.8</v>
      </c>
      <c r="E98" s="13"/>
      <c r="F98" s="13"/>
      <c r="G98" s="13"/>
      <c r="H98" s="5">
        <v>48.15</v>
      </c>
      <c r="I98" s="13"/>
    </row>
    <row r="99" spans="1:9" s="9" customFormat="1" ht="25.5">
      <c r="A99" s="7" t="s">
        <v>84</v>
      </c>
      <c r="B99" s="17" t="s">
        <v>35</v>
      </c>
      <c r="C99" s="5">
        <v>0.095</v>
      </c>
      <c r="D99" s="5">
        <v>2.888</v>
      </c>
      <c r="E99" s="13"/>
      <c r="F99" s="13"/>
      <c r="G99" s="13"/>
      <c r="H99" s="5">
        <v>36.59</v>
      </c>
      <c r="I99" s="13"/>
    </row>
    <row r="100" spans="1:9" s="9" customFormat="1" ht="25.5">
      <c r="A100" s="7" t="s">
        <v>85</v>
      </c>
      <c r="B100" s="17" t="s">
        <v>35</v>
      </c>
      <c r="C100" s="5">
        <v>0.045</v>
      </c>
      <c r="D100" s="5">
        <v>1.368</v>
      </c>
      <c r="E100" s="13"/>
      <c r="F100" s="13"/>
      <c r="G100" s="13"/>
      <c r="H100" s="5">
        <v>17.33</v>
      </c>
      <c r="I100" s="13"/>
    </row>
    <row r="101" spans="1:9" s="9" customFormat="1" ht="15.75">
      <c r="A101" s="5" t="s">
        <v>86</v>
      </c>
      <c r="B101" s="17" t="s">
        <v>35</v>
      </c>
      <c r="C101" s="18"/>
      <c r="D101" s="18"/>
      <c r="E101" s="18"/>
      <c r="F101" s="5"/>
      <c r="G101" s="5">
        <v>12.67</v>
      </c>
      <c r="H101" s="18"/>
      <c r="I101" s="18"/>
    </row>
    <row r="102" spans="1:9" s="9" customFormat="1" ht="15" customHeight="1">
      <c r="A102" s="12" t="s">
        <v>171</v>
      </c>
      <c r="B102" s="4" t="s">
        <v>30</v>
      </c>
      <c r="C102" s="13"/>
      <c r="D102" s="13"/>
      <c r="E102" s="13"/>
      <c r="F102" s="5"/>
      <c r="G102" s="5">
        <v>126.04</v>
      </c>
      <c r="H102" s="13"/>
      <c r="I102" s="13"/>
    </row>
    <row r="103" spans="1:9" s="9" customFormat="1" ht="15.75">
      <c r="A103" s="5" t="s">
        <v>87</v>
      </c>
      <c r="B103" s="4" t="s">
        <v>30</v>
      </c>
      <c r="C103" s="13"/>
      <c r="D103" s="5">
        <v>0.192</v>
      </c>
      <c r="E103" s="13"/>
      <c r="F103" s="13"/>
      <c r="G103" s="13"/>
      <c r="H103" s="34">
        <v>24.2</v>
      </c>
      <c r="I103" s="19"/>
    </row>
    <row r="104" spans="1:9" s="9" customFormat="1" ht="25.5">
      <c r="A104" s="7" t="s">
        <v>88</v>
      </c>
      <c r="B104" s="4" t="s">
        <v>30</v>
      </c>
      <c r="C104" s="13"/>
      <c r="D104" s="5">
        <v>0.223</v>
      </c>
      <c r="E104" s="13"/>
      <c r="F104" s="13"/>
      <c r="G104" s="13"/>
      <c r="H104" s="5">
        <v>28.11</v>
      </c>
      <c r="I104" s="13"/>
    </row>
    <row r="105" spans="1:9" s="9" customFormat="1" ht="15.75">
      <c r="A105" s="5" t="s">
        <v>89</v>
      </c>
      <c r="B105" s="4" t="s">
        <v>30</v>
      </c>
      <c r="C105" s="13"/>
      <c r="D105" s="5">
        <v>0.257</v>
      </c>
      <c r="E105" s="13"/>
      <c r="F105" s="13"/>
      <c r="G105" s="13"/>
      <c r="H105" s="5">
        <v>32.39</v>
      </c>
      <c r="I105" s="13"/>
    </row>
    <row r="106" spans="1:9" s="9" customFormat="1" ht="24">
      <c r="A106" s="12" t="s">
        <v>173</v>
      </c>
      <c r="B106" s="4" t="s">
        <v>36</v>
      </c>
      <c r="C106" s="32"/>
      <c r="D106" s="32"/>
      <c r="E106" s="32"/>
      <c r="F106" s="5"/>
      <c r="G106" s="30">
        <v>1</v>
      </c>
      <c r="H106" s="32"/>
      <c r="I106" s="30">
        <v>1</v>
      </c>
    </row>
    <row r="107" spans="1:9" s="9" customFormat="1" ht="96">
      <c r="A107" s="12" t="s">
        <v>827</v>
      </c>
      <c r="B107" s="4"/>
      <c r="C107" s="32"/>
      <c r="D107" s="32"/>
      <c r="E107" s="32"/>
      <c r="F107" s="5"/>
      <c r="G107" s="30"/>
      <c r="H107" s="32"/>
      <c r="I107" s="30"/>
    </row>
    <row r="108" spans="1:9" s="9" customFormat="1" ht="84">
      <c r="A108" s="12" t="s">
        <v>828</v>
      </c>
      <c r="B108" s="4"/>
      <c r="C108" s="32"/>
      <c r="D108" s="32"/>
      <c r="E108" s="32"/>
      <c r="F108" s="5"/>
      <c r="G108" s="30"/>
      <c r="H108" s="32"/>
      <c r="I108" s="30"/>
    </row>
    <row r="109" spans="1:9" s="9" customFormat="1" ht="40.5" customHeight="1">
      <c r="A109" s="144" t="s">
        <v>115</v>
      </c>
      <c r="B109" s="145"/>
      <c r="C109" s="145"/>
      <c r="D109" s="145"/>
      <c r="E109" s="145"/>
      <c r="F109" s="145"/>
      <c r="G109" s="145"/>
      <c r="H109" s="145"/>
      <c r="I109" s="146"/>
    </row>
    <row r="110" spans="1:9" s="9" customFormat="1" ht="56.25" customHeight="1">
      <c r="A110" s="31" t="s">
        <v>0</v>
      </c>
      <c r="B110" s="13"/>
      <c r="C110" s="13"/>
      <c r="D110" s="13"/>
      <c r="E110" s="13"/>
      <c r="F110" s="13"/>
      <c r="G110" s="13"/>
      <c r="H110" s="13"/>
      <c r="I110" s="13"/>
    </row>
    <row r="111" spans="1:9" s="9" customFormat="1" ht="12.75">
      <c r="A111" s="15" t="s">
        <v>39</v>
      </c>
      <c r="B111" s="16"/>
      <c r="C111" s="13"/>
      <c r="D111" s="13"/>
      <c r="E111" s="13"/>
      <c r="F111" s="13"/>
      <c r="G111" s="13"/>
      <c r="H111" s="13"/>
      <c r="I111" s="13"/>
    </row>
    <row r="112" spans="1:9" s="9" customFormat="1" ht="12.75">
      <c r="A112" s="21" t="s">
        <v>40</v>
      </c>
      <c r="B112" s="16"/>
      <c r="C112" s="13"/>
      <c r="D112" s="13"/>
      <c r="E112" s="13"/>
      <c r="F112" s="13"/>
      <c r="G112" s="13"/>
      <c r="H112" s="13"/>
      <c r="I112" s="13"/>
    </row>
    <row r="113" spans="1:9" s="9" customFormat="1" ht="15.75">
      <c r="A113" s="5" t="s">
        <v>20</v>
      </c>
      <c r="B113" s="4" t="s">
        <v>36</v>
      </c>
      <c r="C113" s="13"/>
      <c r="D113" s="13"/>
      <c r="E113" s="13"/>
      <c r="F113" s="5"/>
      <c r="G113" s="5">
        <v>1.54</v>
      </c>
      <c r="H113" s="13"/>
      <c r="I113" s="5">
        <v>1.54</v>
      </c>
    </row>
    <row r="114" spans="1:9" s="9" customFormat="1" ht="15.75">
      <c r="A114" s="5" t="s">
        <v>21</v>
      </c>
      <c r="B114" s="4" t="s">
        <v>36</v>
      </c>
      <c r="C114" s="13"/>
      <c r="D114" s="13"/>
      <c r="E114" s="13"/>
      <c r="F114" s="5"/>
      <c r="G114" s="5">
        <v>0.9</v>
      </c>
      <c r="H114" s="13"/>
      <c r="I114" s="5">
        <v>0.9</v>
      </c>
    </row>
    <row r="115" spans="1:9" s="9" customFormat="1" ht="25.5">
      <c r="A115" s="7" t="s">
        <v>41</v>
      </c>
      <c r="B115" s="4" t="s">
        <v>36</v>
      </c>
      <c r="C115" s="13"/>
      <c r="D115" s="13"/>
      <c r="E115" s="13"/>
      <c r="F115" s="5"/>
      <c r="G115" s="5">
        <v>1.27</v>
      </c>
      <c r="H115" s="13"/>
      <c r="I115" s="5">
        <v>1.27</v>
      </c>
    </row>
    <row r="116" spans="1:9" s="9" customFormat="1" ht="51">
      <c r="A116" s="35" t="s">
        <v>148</v>
      </c>
      <c r="B116" s="36"/>
      <c r="C116" s="37"/>
      <c r="D116" s="37"/>
      <c r="E116" s="37"/>
      <c r="F116" s="37"/>
      <c r="G116" s="5">
        <v>1.24</v>
      </c>
      <c r="H116" s="33"/>
      <c r="I116" s="33">
        <v>1.24</v>
      </c>
    </row>
    <row r="117" spans="1:9" s="9" customFormat="1" ht="15.75">
      <c r="A117" s="5" t="s">
        <v>149</v>
      </c>
      <c r="B117" s="4" t="s">
        <v>36</v>
      </c>
      <c r="C117" s="13"/>
      <c r="D117" s="13"/>
      <c r="E117" s="13"/>
      <c r="F117" s="5"/>
      <c r="G117" s="5">
        <v>7.62</v>
      </c>
      <c r="H117" s="13"/>
      <c r="I117" s="5">
        <v>7.62</v>
      </c>
    </row>
    <row r="118" spans="1:9" s="9" customFormat="1" ht="15.75">
      <c r="A118" s="5" t="s">
        <v>150</v>
      </c>
      <c r="B118" s="4" t="s">
        <v>36</v>
      </c>
      <c r="C118" s="13"/>
      <c r="D118" s="13"/>
      <c r="E118" s="13"/>
      <c r="F118" s="5"/>
      <c r="G118" s="5">
        <v>0.22</v>
      </c>
      <c r="H118" s="13"/>
      <c r="I118" s="5">
        <v>0.22</v>
      </c>
    </row>
    <row r="119" spans="1:9" s="9" customFormat="1" ht="15.75">
      <c r="A119" s="5" t="s">
        <v>151</v>
      </c>
      <c r="B119" s="4" t="s">
        <v>36</v>
      </c>
      <c r="C119" s="13"/>
      <c r="D119" s="13"/>
      <c r="E119" s="13"/>
      <c r="F119" s="5"/>
      <c r="G119" s="5">
        <v>0.73</v>
      </c>
      <c r="H119" s="13"/>
      <c r="I119" s="5">
        <v>0.73</v>
      </c>
    </row>
    <row r="120" spans="1:9" s="9" customFormat="1" ht="25.5">
      <c r="A120" s="7" t="s">
        <v>152</v>
      </c>
      <c r="B120" s="4" t="s">
        <v>36</v>
      </c>
      <c r="C120" s="13"/>
      <c r="D120" s="13"/>
      <c r="E120" s="13"/>
      <c r="F120" s="5"/>
      <c r="G120" s="5">
        <v>1.49</v>
      </c>
      <c r="H120" s="13"/>
      <c r="I120" s="5">
        <v>1.49</v>
      </c>
    </row>
    <row r="121" spans="1:9" s="9" customFormat="1" ht="15.75">
      <c r="A121" s="5" t="s">
        <v>153</v>
      </c>
      <c r="B121" s="4" t="s">
        <v>36</v>
      </c>
      <c r="C121" s="13"/>
      <c r="D121" s="13"/>
      <c r="E121" s="13"/>
      <c r="F121" s="5"/>
      <c r="G121" s="5">
        <v>2.31</v>
      </c>
      <c r="H121" s="13"/>
      <c r="I121" s="5">
        <v>2.31</v>
      </c>
    </row>
    <row r="122" spans="1:9" s="9" customFormat="1" ht="15.75">
      <c r="A122" s="5" t="s">
        <v>42</v>
      </c>
      <c r="B122" s="4" t="s">
        <v>36</v>
      </c>
      <c r="C122" s="13"/>
      <c r="D122" s="13"/>
      <c r="E122" s="13"/>
      <c r="F122" s="5"/>
      <c r="G122" s="5">
        <v>0.19</v>
      </c>
      <c r="H122" s="13"/>
      <c r="I122" s="5">
        <v>0.19</v>
      </c>
    </row>
    <row r="123" spans="1:9" s="9" customFormat="1" ht="25.5">
      <c r="A123" s="7" t="s">
        <v>167</v>
      </c>
      <c r="B123" s="16"/>
      <c r="C123" s="13"/>
      <c r="D123" s="13"/>
      <c r="E123" s="13"/>
      <c r="F123" s="13"/>
      <c r="G123" s="5"/>
      <c r="H123" s="13"/>
      <c r="I123" s="13"/>
    </row>
    <row r="124" spans="1:9" s="9" customFormat="1" ht="15.75">
      <c r="A124" s="3" t="s">
        <v>24</v>
      </c>
      <c r="B124" s="4" t="s">
        <v>36</v>
      </c>
      <c r="C124" s="13"/>
      <c r="D124" s="13"/>
      <c r="E124" s="13"/>
      <c r="F124" s="5"/>
      <c r="G124" s="5">
        <v>2.23</v>
      </c>
      <c r="H124" s="13"/>
      <c r="I124" s="5">
        <v>2.23</v>
      </c>
    </row>
    <row r="125" spans="1:9" s="9" customFormat="1" ht="15.75">
      <c r="A125" s="3" t="s">
        <v>25</v>
      </c>
      <c r="B125" s="4" t="s">
        <v>36</v>
      </c>
      <c r="C125" s="13"/>
      <c r="D125" s="13"/>
      <c r="E125" s="13"/>
      <c r="F125" s="34"/>
      <c r="G125" s="5">
        <v>1.11</v>
      </c>
      <c r="H125" s="13"/>
      <c r="I125" s="5">
        <v>1.11</v>
      </c>
    </row>
    <row r="126" spans="1:9" s="9" customFormat="1" ht="38.25">
      <c r="A126" s="104" t="s">
        <v>26</v>
      </c>
      <c r="B126" s="105" t="s">
        <v>36</v>
      </c>
      <c r="C126" s="106"/>
      <c r="D126" s="106"/>
      <c r="E126" s="106"/>
      <c r="F126" s="107"/>
      <c r="G126" s="107">
        <v>0.28</v>
      </c>
      <c r="H126" s="106"/>
      <c r="I126" s="107">
        <v>0.28</v>
      </c>
    </row>
    <row r="127" spans="1:9" s="9" customFormat="1" ht="12.75">
      <c r="A127" s="5" t="s">
        <v>43</v>
      </c>
      <c r="B127" s="16"/>
      <c r="C127" s="13"/>
      <c r="D127" s="13"/>
      <c r="E127" s="13"/>
      <c r="F127" s="13"/>
      <c r="G127" s="5"/>
      <c r="H127" s="13"/>
      <c r="I127" s="13"/>
    </row>
    <row r="128" spans="1:9" s="9" customFormat="1" ht="25.5">
      <c r="A128" s="7" t="s">
        <v>113</v>
      </c>
      <c r="B128" s="4" t="s">
        <v>36</v>
      </c>
      <c r="C128" s="13"/>
      <c r="D128" s="13"/>
      <c r="E128" s="13"/>
      <c r="F128" s="5"/>
      <c r="G128" s="5">
        <v>3.32</v>
      </c>
      <c r="H128" s="13"/>
      <c r="I128" s="5">
        <v>3.32</v>
      </c>
    </row>
    <row r="129" spans="1:9" s="9" customFormat="1" ht="12.75">
      <c r="A129" s="5" t="s">
        <v>44</v>
      </c>
      <c r="B129" s="16"/>
      <c r="C129" s="13"/>
      <c r="D129" s="13"/>
      <c r="E129" s="13"/>
      <c r="F129" s="13"/>
      <c r="G129" s="5"/>
      <c r="H129" s="13"/>
      <c r="I129" s="13"/>
    </row>
    <row r="130" spans="1:9" s="9" customFormat="1" ht="15.75">
      <c r="A130" s="3" t="s">
        <v>24</v>
      </c>
      <c r="B130" s="4" t="s">
        <v>36</v>
      </c>
      <c r="C130" s="13"/>
      <c r="D130" s="13"/>
      <c r="E130" s="13"/>
      <c r="F130" s="5"/>
      <c r="G130" s="5">
        <v>3.73</v>
      </c>
      <c r="H130" s="13"/>
      <c r="I130" s="5">
        <v>3.73</v>
      </c>
    </row>
    <row r="131" spans="1:9" s="9" customFormat="1" ht="15.75">
      <c r="A131" s="25" t="s">
        <v>25</v>
      </c>
      <c r="B131" s="4" t="s">
        <v>36</v>
      </c>
      <c r="C131" s="13"/>
      <c r="D131" s="13"/>
      <c r="E131" s="13"/>
      <c r="F131" s="5"/>
      <c r="G131" s="5">
        <v>1.69</v>
      </c>
      <c r="H131" s="13"/>
      <c r="I131" s="5">
        <v>1.69</v>
      </c>
    </row>
    <row r="132" spans="1:9" s="9" customFormat="1" ht="38.25">
      <c r="A132" s="21" t="s">
        <v>26</v>
      </c>
      <c r="B132" s="4" t="s">
        <v>36</v>
      </c>
      <c r="C132" s="13"/>
      <c r="D132" s="13"/>
      <c r="E132" s="13"/>
      <c r="F132" s="5"/>
      <c r="G132" s="5">
        <v>0.51</v>
      </c>
      <c r="H132" s="13"/>
      <c r="I132" s="5">
        <v>0.51</v>
      </c>
    </row>
    <row r="133" spans="1:9" s="9" customFormat="1" ht="51.75">
      <c r="A133" s="56" t="s">
        <v>109</v>
      </c>
      <c r="B133" s="48"/>
      <c r="C133" s="49"/>
      <c r="D133" s="48"/>
      <c r="E133" s="49"/>
      <c r="F133" s="50"/>
      <c r="G133" s="50"/>
      <c r="H133" s="49"/>
      <c r="I133" s="48"/>
    </row>
    <row r="134" spans="1:9" s="9" customFormat="1" ht="15.75" customHeight="1">
      <c r="A134" s="38" t="s">
        <v>90</v>
      </c>
      <c r="B134" s="44"/>
      <c r="C134" s="45"/>
      <c r="D134" s="45"/>
      <c r="E134" s="45"/>
      <c r="F134" s="45"/>
      <c r="G134" s="45"/>
      <c r="H134" s="45"/>
      <c r="I134" s="45"/>
    </row>
    <row r="135" spans="1:9" s="9" customFormat="1" ht="14.25" customHeight="1">
      <c r="A135" s="38" t="s">
        <v>91</v>
      </c>
      <c r="B135" s="44"/>
      <c r="C135" s="45"/>
      <c r="D135" s="45"/>
      <c r="E135" s="45"/>
      <c r="F135" s="45"/>
      <c r="G135" s="45"/>
      <c r="H135" s="45"/>
      <c r="I135" s="45"/>
    </row>
    <row r="136" spans="1:9" s="9" customFormat="1" ht="15.75" customHeight="1">
      <c r="A136" s="38" t="s">
        <v>20</v>
      </c>
      <c r="B136" s="39" t="s">
        <v>36</v>
      </c>
      <c r="C136" s="45"/>
      <c r="D136" s="45"/>
      <c r="E136" s="45"/>
      <c r="F136" s="38"/>
      <c r="G136" s="38">
        <v>1.18</v>
      </c>
      <c r="H136" s="40"/>
      <c r="I136" s="38">
        <v>1.18</v>
      </c>
    </row>
    <row r="137" spans="1:9" s="9" customFormat="1" ht="25.5" customHeight="1">
      <c r="A137" s="42" t="s">
        <v>92</v>
      </c>
      <c r="B137" s="39" t="s">
        <v>36</v>
      </c>
      <c r="C137" s="45"/>
      <c r="D137" s="45"/>
      <c r="E137" s="45"/>
      <c r="F137" s="38"/>
      <c r="G137" s="38">
        <v>0.92</v>
      </c>
      <c r="H137" s="40"/>
      <c r="I137" s="38">
        <v>0.92</v>
      </c>
    </row>
    <row r="138" spans="1:9" s="9" customFormat="1" ht="16.5" customHeight="1">
      <c r="A138" s="46" t="s">
        <v>93</v>
      </c>
      <c r="B138" s="39" t="s">
        <v>36</v>
      </c>
      <c r="C138" s="45"/>
      <c r="D138" s="45"/>
      <c r="E138" s="45"/>
      <c r="F138" s="38"/>
      <c r="G138" s="38">
        <v>0.19</v>
      </c>
      <c r="H138" s="40"/>
      <c r="I138" s="38">
        <v>0.19</v>
      </c>
    </row>
    <row r="139" spans="1:9" s="9" customFormat="1" ht="25.5" customHeight="1">
      <c r="A139" s="51" t="s">
        <v>835</v>
      </c>
      <c r="B139" s="44"/>
      <c r="C139" s="45"/>
      <c r="D139" s="45"/>
      <c r="E139" s="45"/>
      <c r="F139" s="40"/>
      <c r="G139" s="38">
        <v>0.36</v>
      </c>
      <c r="H139" s="40"/>
      <c r="I139" s="38">
        <v>0.36</v>
      </c>
    </row>
    <row r="140" spans="1:9" s="9" customFormat="1" ht="16.5" customHeight="1" hidden="1">
      <c r="A140" s="38" t="s">
        <v>180</v>
      </c>
      <c r="B140" s="39" t="s">
        <v>36</v>
      </c>
      <c r="C140" s="45"/>
      <c r="D140" s="45"/>
      <c r="E140" s="45"/>
      <c r="F140" s="38"/>
      <c r="G140" s="38">
        <v>0.22</v>
      </c>
      <c r="H140" s="40"/>
      <c r="I140" s="38">
        <v>0.22</v>
      </c>
    </row>
    <row r="141" spans="1:9" s="9" customFormat="1" ht="15.75" customHeight="1" hidden="1">
      <c r="A141" s="38" t="s">
        <v>179</v>
      </c>
      <c r="B141" s="39" t="s">
        <v>36</v>
      </c>
      <c r="C141" s="45"/>
      <c r="D141" s="45"/>
      <c r="E141" s="45"/>
      <c r="F141" s="38"/>
      <c r="G141" s="38">
        <v>0.14</v>
      </c>
      <c r="H141" s="40"/>
      <c r="I141" s="38">
        <v>0.14</v>
      </c>
    </row>
    <row r="142" spans="1:9" s="9" customFormat="1" ht="15.75" customHeight="1">
      <c r="A142" s="38" t="s">
        <v>836</v>
      </c>
      <c r="B142" s="39" t="s">
        <v>36</v>
      </c>
      <c r="C142" s="40"/>
      <c r="D142" s="40"/>
      <c r="E142" s="40"/>
      <c r="F142" s="38"/>
      <c r="G142" s="38">
        <v>0.08</v>
      </c>
      <c r="H142" s="40"/>
      <c r="I142" s="38">
        <v>0.08</v>
      </c>
    </row>
    <row r="143" spans="1:9" s="9" customFormat="1" ht="39.75" customHeight="1">
      <c r="A143" s="47" t="s">
        <v>837</v>
      </c>
      <c r="B143" s="39" t="s">
        <v>36</v>
      </c>
      <c r="C143" s="40"/>
      <c r="D143" s="40"/>
      <c r="E143" s="40"/>
      <c r="F143" s="38"/>
      <c r="G143" s="38">
        <v>1.2</v>
      </c>
      <c r="H143" s="40"/>
      <c r="I143" s="38">
        <v>1.2</v>
      </c>
    </row>
    <row r="144" spans="1:9" s="9" customFormat="1" ht="13.5" customHeight="1">
      <c r="A144" s="38" t="s">
        <v>94</v>
      </c>
      <c r="B144" s="43"/>
      <c r="C144" s="40"/>
      <c r="D144" s="40"/>
      <c r="E144" s="40"/>
      <c r="F144" s="40"/>
      <c r="G144" s="38"/>
      <c r="H144" s="40"/>
      <c r="I144" s="40"/>
    </row>
    <row r="145" spans="1:9" s="9" customFormat="1" ht="28.5" customHeight="1">
      <c r="A145" s="42" t="s">
        <v>114</v>
      </c>
      <c r="B145" s="39" t="s">
        <v>36</v>
      </c>
      <c r="C145" s="40"/>
      <c r="D145" s="40"/>
      <c r="E145" s="40"/>
      <c r="F145" s="38"/>
      <c r="G145" s="38">
        <v>2.21</v>
      </c>
      <c r="H145" s="40"/>
      <c r="I145" s="38">
        <v>2.21</v>
      </c>
    </row>
    <row r="146" spans="1:9" s="9" customFormat="1" ht="28.5" customHeight="1">
      <c r="A146" s="42" t="s">
        <v>95</v>
      </c>
      <c r="B146" s="39" t="s">
        <v>36</v>
      </c>
      <c r="C146" s="40"/>
      <c r="D146" s="40"/>
      <c r="E146" s="40"/>
      <c r="F146" s="38"/>
      <c r="G146" s="38">
        <v>1.51</v>
      </c>
      <c r="H146" s="40"/>
      <c r="I146" s="38">
        <v>1.51</v>
      </c>
    </row>
    <row r="147" spans="1:9" s="9" customFormat="1" ht="38.25">
      <c r="A147" s="2" t="s">
        <v>96</v>
      </c>
      <c r="B147" s="4" t="s">
        <v>36</v>
      </c>
      <c r="C147" s="13"/>
      <c r="D147" s="13"/>
      <c r="E147" s="13"/>
      <c r="F147" s="13"/>
      <c r="G147" s="13"/>
      <c r="H147" s="13"/>
      <c r="I147" s="13"/>
    </row>
    <row r="148" spans="1:9" s="9" customFormat="1" ht="25.5">
      <c r="A148" s="7" t="s">
        <v>838</v>
      </c>
      <c r="B148" s="4" t="s">
        <v>36</v>
      </c>
      <c r="C148" s="13"/>
      <c r="D148" s="13"/>
      <c r="E148" s="13"/>
      <c r="F148" s="5"/>
      <c r="G148" s="5">
        <v>0.83</v>
      </c>
      <c r="H148" s="13"/>
      <c r="I148" s="5">
        <v>0.83</v>
      </c>
    </row>
    <row r="149" spans="1:9" s="9" customFormat="1" ht="25.5">
      <c r="A149" s="7" t="s">
        <v>839</v>
      </c>
      <c r="B149" s="4" t="s">
        <v>36</v>
      </c>
      <c r="C149" s="13"/>
      <c r="D149" s="13"/>
      <c r="E149" s="13"/>
      <c r="F149" s="5"/>
      <c r="G149" s="5">
        <v>1.23</v>
      </c>
      <c r="H149" s="13"/>
      <c r="I149" s="5">
        <v>1.23</v>
      </c>
    </row>
    <row r="150" spans="1:9" s="9" customFormat="1" ht="27.75" customHeight="1">
      <c r="A150" s="2" t="s">
        <v>97</v>
      </c>
      <c r="B150" s="16"/>
      <c r="C150" s="13"/>
      <c r="D150" s="13"/>
      <c r="E150" s="13"/>
      <c r="F150" s="13"/>
      <c r="G150" s="13"/>
      <c r="H150" s="13"/>
      <c r="I150" s="13"/>
    </row>
    <row r="151" spans="1:9" s="9" customFormat="1" ht="12.75">
      <c r="A151" s="5" t="s">
        <v>161</v>
      </c>
      <c r="B151" s="4" t="s">
        <v>29</v>
      </c>
      <c r="C151" s="13"/>
      <c r="D151" s="13"/>
      <c r="E151" s="5">
        <v>0.023</v>
      </c>
      <c r="F151" s="5"/>
      <c r="G151" s="13"/>
      <c r="H151" s="13"/>
      <c r="I151" s="5">
        <v>0</v>
      </c>
    </row>
    <row r="152" spans="1:9" s="9" customFormat="1" ht="12.75">
      <c r="A152" s="5" t="s">
        <v>98</v>
      </c>
      <c r="B152" s="4" t="s">
        <v>37</v>
      </c>
      <c r="C152" s="13"/>
      <c r="D152" s="13"/>
      <c r="E152" s="13"/>
      <c r="F152" s="5"/>
      <c r="G152" s="5">
        <v>0</v>
      </c>
      <c r="H152" s="13"/>
      <c r="I152" s="13"/>
    </row>
    <row r="153" spans="1:9" s="9" customFormat="1" ht="12.75">
      <c r="A153" s="57" t="s">
        <v>193</v>
      </c>
      <c r="B153" s="4" t="s">
        <v>37</v>
      </c>
      <c r="C153" s="13"/>
      <c r="D153" s="13"/>
      <c r="E153" s="13"/>
      <c r="F153" s="5"/>
      <c r="G153" s="5">
        <v>0</v>
      </c>
      <c r="H153" s="13"/>
      <c r="I153" s="34">
        <v>0</v>
      </c>
    </row>
    <row r="154" spans="1:9" s="9" customFormat="1" ht="12.75">
      <c r="A154" s="5" t="s">
        <v>187</v>
      </c>
      <c r="B154" s="4" t="s">
        <v>29</v>
      </c>
      <c r="C154" s="13"/>
      <c r="D154" s="13"/>
      <c r="E154" s="5">
        <v>0.023</v>
      </c>
      <c r="F154" s="5"/>
      <c r="G154" s="5"/>
      <c r="H154" s="13"/>
      <c r="I154" s="5">
        <v>22.78</v>
      </c>
    </row>
    <row r="155" spans="1:9" s="9" customFormat="1" ht="12.75">
      <c r="A155" s="7" t="s">
        <v>188</v>
      </c>
      <c r="B155" s="4" t="s">
        <v>37</v>
      </c>
      <c r="C155" s="13"/>
      <c r="D155" s="13"/>
      <c r="E155" s="13"/>
      <c r="F155" s="5"/>
      <c r="G155" s="34">
        <v>990.7</v>
      </c>
      <c r="H155" s="13"/>
      <c r="I155" s="13"/>
    </row>
    <row r="156" spans="1:9" s="9" customFormat="1" ht="12.75">
      <c r="A156" s="38" t="s">
        <v>99</v>
      </c>
      <c r="B156" s="39" t="s">
        <v>29</v>
      </c>
      <c r="C156" s="40"/>
      <c r="D156" s="40"/>
      <c r="E156" s="38">
        <v>0.023</v>
      </c>
      <c r="F156" s="38"/>
      <c r="G156" s="40"/>
      <c r="H156" s="40"/>
      <c r="I156" s="34">
        <v>0</v>
      </c>
    </row>
    <row r="157" spans="1:9" s="9" customFormat="1" ht="12.75">
      <c r="A157" s="38" t="s">
        <v>100</v>
      </c>
      <c r="B157" s="39" t="s">
        <v>37</v>
      </c>
      <c r="C157" s="40"/>
      <c r="D157" s="40"/>
      <c r="E157" s="40"/>
      <c r="F157" s="38"/>
      <c r="G157" s="5">
        <v>0</v>
      </c>
      <c r="H157" s="40"/>
      <c r="I157" s="13"/>
    </row>
    <row r="158" spans="1:9" s="9" customFormat="1" ht="12.75">
      <c r="A158" s="38" t="s">
        <v>107</v>
      </c>
      <c r="B158" s="39" t="s">
        <v>29</v>
      </c>
      <c r="C158" s="40"/>
      <c r="D158" s="40"/>
      <c r="E158" s="38">
        <v>0.023</v>
      </c>
      <c r="F158" s="38">
        <v>595.48</v>
      </c>
      <c r="G158" s="40"/>
      <c r="H158" s="40"/>
      <c r="I158" s="41">
        <v>13.7</v>
      </c>
    </row>
    <row r="159" spans="1:9" s="9" customFormat="1" ht="12.75">
      <c r="A159" s="38" t="s">
        <v>101</v>
      </c>
      <c r="B159" s="39" t="s">
        <v>37</v>
      </c>
      <c r="C159" s="40"/>
      <c r="D159" s="40"/>
      <c r="E159" s="40"/>
      <c r="F159" s="38">
        <v>595.48</v>
      </c>
      <c r="G159" s="5">
        <v>0</v>
      </c>
      <c r="H159" s="40"/>
      <c r="I159" s="40"/>
    </row>
    <row r="160" spans="1:9" s="9" customFormat="1" ht="38.25">
      <c r="A160" s="2" t="s">
        <v>102</v>
      </c>
      <c r="B160" s="25"/>
      <c r="C160" s="17"/>
      <c r="D160" s="25"/>
      <c r="E160" s="17"/>
      <c r="F160" s="26"/>
      <c r="G160" s="26"/>
      <c r="H160" s="17"/>
      <c r="I160" s="25"/>
    </row>
    <row r="161" spans="1:9" s="9" customFormat="1" ht="15.75">
      <c r="A161" s="5" t="s">
        <v>162</v>
      </c>
      <c r="B161" s="4" t="s">
        <v>35</v>
      </c>
      <c r="C161" s="13"/>
      <c r="D161" s="13"/>
      <c r="E161" s="13"/>
      <c r="F161" s="5"/>
      <c r="G161" s="34">
        <v>74.6</v>
      </c>
      <c r="H161" s="13"/>
      <c r="I161" s="13"/>
    </row>
    <row r="162" spans="1:9" s="9" customFormat="1" ht="25.5">
      <c r="A162" s="7" t="s">
        <v>845</v>
      </c>
      <c r="B162" s="4" t="s">
        <v>35</v>
      </c>
      <c r="C162" s="5">
        <v>0.105</v>
      </c>
      <c r="D162" s="5">
        <v>3.192</v>
      </c>
      <c r="E162" s="13"/>
      <c r="F162" s="13"/>
      <c r="G162" s="13"/>
      <c r="H162" s="5">
        <v>238.12</v>
      </c>
      <c r="I162" s="13"/>
    </row>
    <row r="163" spans="1:9" s="9" customFormat="1" ht="38.25">
      <c r="A163" s="7" t="s">
        <v>846</v>
      </c>
      <c r="B163" s="4" t="s">
        <v>35</v>
      </c>
      <c r="C163" s="5">
        <v>0.09</v>
      </c>
      <c r="D163" s="5">
        <v>2.736</v>
      </c>
      <c r="E163" s="13"/>
      <c r="F163" s="13"/>
      <c r="G163" s="13"/>
      <c r="H163" s="5">
        <v>204.11</v>
      </c>
      <c r="I163" s="13"/>
    </row>
    <row r="164" spans="1:9" s="9" customFormat="1" ht="15.75">
      <c r="A164" s="5" t="s">
        <v>847</v>
      </c>
      <c r="B164" s="4" t="s">
        <v>35</v>
      </c>
      <c r="C164" s="5">
        <v>0.05</v>
      </c>
      <c r="D164" s="5">
        <v>1.52</v>
      </c>
      <c r="E164" s="13"/>
      <c r="F164" s="13"/>
      <c r="G164" s="13"/>
      <c r="H164" s="5">
        <v>113.39</v>
      </c>
      <c r="I164" s="13"/>
    </row>
    <row r="165" spans="1:9" s="9" customFormat="1" ht="25.5">
      <c r="A165" s="7" t="s">
        <v>848</v>
      </c>
      <c r="B165" s="4" t="s">
        <v>35</v>
      </c>
      <c r="C165" s="5">
        <v>0.08</v>
      </c>
      <c r="D165" s="5">
        <v>2.432</v>
      </c>
      <c r="E165" s="13"/>
      <c r="F165" s="13"/>
      <c r="G165" s="13"/>
      <c r="H165" s="5">
        <v>181.43</v>
      </c>
      <c r="I165" s="13"/>
    </row>
    <row r="166" spans="1:9" s="9" customFormat="1" ht="25.5">
      <c r="A166" s="7" t="s">
        <v>849</v>
      </c>
      <c r="B166" s="4" t="s">
        <v>35</v>
      </c>
      <c r="C166" s="5">
        <v>0.05</v>
      </c>
      <c r="D166" s="5">
        <v>1.52</v>
      </c>
      <c r="E166" s="13"/>
      <c r="F166" s="13"/>
      <c r="G166" s="13"/>
      <c r="H166" s="5">
        <v>113.39</v>
      </c>
      <c r="I166" s="13"/>
    </row>
    <row r="167" spans="1:9" s="9" customFormat="1" ht="15.75">
      <c r="A167" s="5" t="s">
        <v>850</v>
      </c>
      <c r="B167" s="4" t="s">
        <v>35</v>
      </c>
      <c r="C167" s="13"/>
      <c r="D167" s="13"/>
      <c r="E167" s="13"/>
      <c r="F167" s="5"/>
      <c r="G167" s="34">
        <v>74.6</v>
      </c>
      <c r="H167" s="13"/>
      <c r="I167" s="13"/>
    </row>
    <row r="168" spans="1:9" s="9" customFormat="1" ht="15.75">
      <c r="A168" s="5" t="s">
        <v>103</v>
      </c>
      <c r="B168" s="4" t="s">
        <v>35</v>
      </c>
      <c r="C168" s="13"/>
      <c r="D168" s="13"/>
      <c r="E168" s="13"/>
      <c r="F168" s="5"/>
      <c r="G168" s="5">
        <v>48.62</v>
      </c>
      <c r="H168" s="13"/>
      <c r="I168" s="13"/>
    </row>
    <row r="169" spans="1:9" s="9" customFormat="1" ht="38.25">
      <c r="A169" s="7" t="s">
        <v>851</v>
      </c>
      <c r="B169" s="4" t="s">
        <v>30</v>
      </c>
      <c r="C169" s="5">
        <v>0.105</v>
      </c>
      <c r="D169" s="5">
        <v>3.192</v>
      </c>
      <c r="E169" s="13"/>
      <c r="F169" s="5"/>
      <c r="G169" s="34"/>
      <c r="H169" s="34">
        <v>155.2</v>
      </c>
      <c r="I169" s="13"/>
    </row>
    <row r="170" spans="1:9" s="9" customFormat="1" ht="15.75">
      <c r="A170" s="5" t="s">
        <v>852</v>
      </c>
      <c r="B170" s="4" t="s">
        <v>30</v>
      </c>
      <c r="C170" s="13"/>
      <c r="D170" s="16"/>
      <c r="E170" s="13"/>
      <c r="F170" s="5"/>
      <c r="G170" s="34">
        <v>48.62</v>
      </c>
      <c r="H170" s="13"/>
      <c r="I170" s="13"/>
    </row>
    <row r="171" spans="1:9" s="9" customFormat="1" ht="15.75">
      <c r="A171" s="8" t="s">
        <v>104</v>
      </c>
      <c r="B171" s="4" t="s">
        <v>35</v>
      </c>
      <c r="C171" s="13"/>
      <c r="D171" s="13"/>
      <c r="E171" s="13"/>
      <c r="F171" s="5">
        <v>0</v>
      </c>
      <c r="G171" s="5">
        <v>18.49</v>
      </c>
      <c r="H171" s="13"/>
      <c r="I171" s="13"/>
    </row>
    <row r="172" spans="1:9" s="9" customFormat="1" ht="15.75">
      <c r="A172" s="97" t="s">
        <v>105</v>
      </c>
      <c r="B172" s="98" t="s">
        <v>35</v>
      </c>
      <c r="C172" s="99"/>
      <c r="D172" s="99"/>
      <c r="E172" s="99"/>
      <c r="F172" s="100">
        <v>0</v>
      </c>
      <c r="G172" s="100">
        <v>12.67</v>
      </c>
      <c r="H172" s="99"/>
      <c r="I172" s="99"/>
    </row>
    <row r="173" spans="1:9" s="9" customFormat="1" ht="96">
      <c r="A173" s="12" t="s">
        <v>829</v>
      </c>
      <c r="B173" s="4"/>
      <c r="C173" s="13"/>
      <c r="D173" s="13"/>
      <c r="E173" s="13"/>
      <c r="F173" s="5"/>
      <c r="G173" s="5"/>
      <c r="H173" s="13"/>
      <c r="I173" s="13"/>
    </row>
    <row r="174" spans="1:9" s="9" customFormat="1" ht="84">
      <c r="A174" s="12" t="s">
        <v>830</v>
      </c>
      <c r="B174" s="4"/>
      <c r="C174" s="13"/>
      <c r="D174" s="13"/>
      <c r="E174" s="13"/>
      <c r="F174" s="5"/>
      <c r="G174" s="5"/>
      <c r="H174" s="13"/>
      <c r="I174" s="13"/>
    </row>
    <row r="175" spans="1:9" s="9" customFormat="1" ht="60" customHeight="1">
      <c r="A175" s="141" t="s">
        <v>116</v>
      </c>
      <c r="B175" s="142"/>
      <c r="C175" s="142"/>
      <c r="D175" s="142"/>
      <c r="E175" s="142"/>
      <c r="F175" s="142"/>
      <c r="G175" s="142"/>
      <c r="H175" s="142"/>
      <c r="I175" s="143"/>
    </row>
    <row r="176" spans="1:9" ht="51">
      <c r="A176" s="31" t="s">
        <v>1</v>
      </c>
      <c r="B176" s="13"/>
      <c r="C176" s="13"/>
      <c r="D176" s="13"/>
      <c r="E176" s="13"/>
      <c r="F176" s="13"/>
      <c r="G176" s="13"/>
      <c r="H176" s="13"/>
      <c r="I176" s="13"/>
    </row>
    <row r="177" spans="1:9" ht="12.75">
      <c r="A177" s="15" t="s">
        <v>117</v>
      </c>
      <c r="B177" s="16"/>
      <c r="C177" s="13"/>
      <c r="D177" s="13"/>
      <c r="E177" s="13"/>
      <c r="F177" s="13"/>
      <c r="G177" s="13"/>
      <c r="H177" s="13"/>
      <c r="I177" s="13"/>
    </row>
    <row r="178" spans="1:9" ht="12.75">
      <c r="A178" s="21" t="s">
        <v>118</v>
      </c>
      <c r="B178" s="16"/>
      <c r="C178" s="13"/>
      <c r="D178" s="13"/>
      <c r="E178" s="13"/>
      <c r="F178" s="13"/>
      <c r="G178" s="13"/>
      <c r="H178" s="13"/>
      <c r="I178" s="13"/>
    </row>
    <row r="179" spans="1:9" ht="15.75">
      <c r="A179" s="5" t="s">
        <v>20</v>
      </c>
      <c r="B179" s="4" t="s">
        <v>36</v>
      </c>
      <c r="C179" s="13"/>
      <c r="D179" s="13"/>
      <c r="E179" s="13"/>
      <c r="F179" s="5"/>
      <c r="G179" s="5">
        <v>1.54</v>
      </c>
      <c r="H179" s="13"/>
      <c r="I179" s="5">
        <v>1.54</v>
      </c>
    </row>
    <row r="180" spans="1:9" ht="15.75">
      <c r="A180" s="5" t="s">
        <v>21</v>
      </c>
      <c r="B180" s="4" t="s">
        <v>36</v>
      </c>
      <c r="C180" s="13"/>
      <c r="D180" s="13"/>
      <c r="E180" s="13"/>
      <c r="F180" s="5"/>
      <c r="G180" s="5">
        <v>0.9</v>
      </c>
      <c r="H180" s="13"/>
      <c r="I180" s="5">
        <v>0.9</v>
      </c>
    </row>
    <row r="181" spans="1:9" ht="25.5">
      <c r="A181" s="7" t="s">
        <v>119</v>
      </c>
      <c r="B181" s="4" t="s">
        <v>36</v>
      </c>
      <c r="C181" s="13"/>
      <c r="D181" s="13"/>
      <c r="E181" s="13"/>
      <c r="F181" s="5"/>
      <c r="G181" s="5">
        <v>1.27</v>
      </c>
      <c r="H181" s="13"/>
      <c r="I181" s="5">
        <v>1.27</v>
      </c>
    </row>
    <row r="182" spans="1:9" ht="51">
      <c r="A182" s="35" t="s">
        <v>154</v>
      </c>
      <c r="B182" s="36"/>
      <c r="C182" s="37"/>
      <c r="D182" s="37"/>
      <c r="E182" s="37"/>
      <c r="F182" s="37"/>
      <c r="G182" s="33">
        <v>1.24</v>
      </c>
      <c r="H182" s="33"/>
      <c r="I182" s="33">
        <v>1.24</v>
      </c>
    </row>
    <row r="183" spans="1:9" ht="15.75">
      <c r="A183" s="5" t="s">
        <v>155</v>
      </c>
      <c r="B183" s="4" t="s">
        <v>36</v>
      </c>
      <c r="C183" s="13"/>
      <c r="D183" s="13"/>
      <c r="E183" s="13"/>
      <c r="F183" s="5"/>
      <c r="G183" s="5">
        <v>7.62</v>
      </c>
      <c r="H183" s="13"/>
      <c r="I183" s="5">
        <v>7.62</v>
      </c>
    </row>
    <row r="184" spans="1:9" ht="15.75">
      <c r="A184" s="5" t="s">
        <v>156</v>
      </c>
      <c r="B184" s="4" t="s">
        <v>36</v>
      </c>
      <c r="C184" s="13"/>
      <c r="D184" s="13"/>
      <c r="E184" s="13"/>
      <c r="F184" s="5"/>
      <c r="G184" s="5">
        <v>0.22</v>
      </c>
      <c r="H184" s="13"/>
      <c r="I184" s="5">
        <v>0.22</v>
      </c>
    </row>
    <row r="185" spans="1:9" ht="15.75">
      <c r="A185" s="5" t="s">
        <v>157</v>
      </c>
      <c r="B185" s="4" t="s">
        <v>36</v>
      </c>
      <c r="C185" s="13"/>
      <c r="D185" s="13"/>
      <c r="E185" s="13"/>
      <c r="F185" s="5"/>
      <c r="G185" s="5">
        <v>0.73</v>
      </c>
      <c r="H185" s="13"/>
      <c r="I185" s="5">
        <v>0.73</v>
      </c>
    </row>
    <row r="186" spans="1:9" ht="25.5">
      <c r="A186" s="7" t="s">
        <v>158</v>
      </c>
      <c r="B186" s="4" t="s">
        <v>36</v>
      </c>
      <c r="C186" s="13"/>
      <c r="D186" s="13"/>
      <c r="E186" s="13"/>
      <c r="F186" s="5"/>
      <c r="G186" s="5">
        <v>1.49</v>
      </c>
      <c r="H186" s="13"/>
      <c r="I186" s="5">
        <v>1.49</v>
      </c>
    </row>
    <row r="187" spans="1:9" ht="15.75">
      <c r="A187" s="5" t="s">
        <v>159</v>
      </c>
      <c r="B187" s="4" t="s">
        <v>36</v>
      </c>
      <c r="C187" s="13"/>
      <c r="D187" s="13"/>
      <c r="E187" s="13"/>
      <c r="F187" s="5"/>
      <c r="G187" s="5">
        <v>2.31</v>
      </c>
      <c r="H187" s="13"/>
      <c r="I187" s="5">
        <v>2.31</v>
      </c>
    </row>
    <row r="188" spans="1:9" ht="15.75">
      <c r="A188" s="5" t="s">
        <v>168</v>
      </c>
      <c r="B188" s="4" t="s">
        <v>36</v>
      </c>
      <c r="C188" s="13"/>
      <c r="D188" s="13"/>
      <c r="E188" s="13"/>
      <c r="F188" s="5"/>
      <c r="G188" s="5">
        <v>0.19</v>
      </c>
      <c r="H188" s="13"/>
      <c r="I188" s="5">
        <v>0.19</v>
      </c>
    </row>
    <row r="189" spans="1:9" ht="25.5">
      <c r="A189" s="7" t="s">
        <v>169</v>
      </c>
      <c r="B189" s="16"/>
      <c r="C189" s="13"/>
      <c r="D189" s="13"/>
      <c r="E189" s="13"/>
      <c r="F189" s="13"/>
      <c r="G189" s="13"/>
      <c r="H189" s="13"/>
      <c r="I189" s="13"/>
    </row>
    <row r="190" spans="1:9" ht="15.75">
      <c r="A190" s="3" t="s">
        <v>24</v>
      </c>
      <c r="B190" s="4" t="s">
        <v>36</v>
      </c>
      <c r="C190" s="13"/>
      <c r="D190" s="13"/>
      <c r="E190" s="13"/>
      <c r="F190" s="5"/>
      <c r="G190" s="5">
        <v>2.23</v>
      </c>
      <c r="H190" s="13"/>
      <c r="I190" s="5">
        <v>2.23</v>
      </c>
    </row>
    <row r="191" spans="1:9" ht="15.75">
      <c r="A191" s="3" t="s">
        <v>25</v>
      </c>
      <c r="B191" s="4" t="s">
        <v>36</v>
      </c>
      <c r="C191" s="13"/>
      <c r="D191" s="13"/>
      <c r="E191" s="13"/>
      <c r="F191" s="5"/>
      <c r="G191" s="34">
        <v>1.11</v>
      </c>
      <c r="H191" s="13"/>
      <c r="I191" s="5">
        <v>1.11</v>
      </c>
    </row>
    <row r="192" spans="1:9" ht="38.25">
      <c r="A192" s="7" t="s">
        <v>26</v>
      </c>
      <c r="B192" s="4" t="s">
        <v>36</v>
      </c>
      <c r="C192" s="13"/>
      <c r="D192" s="13"/>
      <c r="E192" s="13"/>
      <c r="F192" s="5"/>
      <c r="G192" s="5">
        <v>0.28</v>
      </c>
      <c r="H192" s="13"/>
      <c r="I192" s="5">
        <v>0.28</v>
      </c>
    </row>
    <row r="193" spans="1:9" ht="12.75">
      <c r="A193" s="5" t="s">
        <v>120</v>
      </c>
      <c r="B193" s="16"/>
      <c r="C193" s="13"/>
      <c r="D193" s="13"/>
      <c r="E193" s="13"/>
      <c r="F193" s="13"/>
      <c r="G193" s="13"/>
      <c r="H193" s="13"/>
      <c r="I193" s="13"/>
    </row>
    <row r="194" spans="1:9" ht="25.5">
      <c r="A194" s="7" t="s">
        <v>121</v>
      </c>
      <c r="B194" s="4" t="s">
        <v>36</v>
      </c>
      <c r="C194" s="13"/>
      <c r="D194" s="13"/>
      <c r="E194" s="13"/>
      <c r="F194" s="5"/>
      <c r="G194" s="5">
        <v>3.32</v>
      </c>
      <c r="H194" s="13"/>
      <c r="I194" s="5">
        <v>3.32</v>
      </c>
    </row>
    <row r="195" spans="1:9" ht="12.75">
      <c r="A195" s="5" t="s">
        <v>122</v>
      </c>
      <c r="B195" s="16"/>
      <c r="C195" s="13"/>
      <c r="D195" s="13"/>
      <c r="E195" s="13"/>
      <c r="F195" s="13"/>
      <c r="G195" s="13"/>
      <c r="H195" s="13"/>
      <c r="I195" s="13"/>
    </row>
    <row r="196" spans="1:9" ht="15.75">
      <c r="A196" s="3" t="s">
        <v>24</v>
      </c>
      <c r="B196" s="4" t="s">
        <v>36</v>
      </c>
      <c r="C196" s="13"/>
      <c r="D196" s="13"/>
      <c r="E196" s="13"/>
      <c r="F196" s="5"/>
      <c r="G196" s="5">
        <v>3.73</v>
      </c>
      <c r="H196" s="13"/>
      <c r="I196" s="5">
        <v>3.73</v>
      </c>
    </row>
    <row r="197" spans="1:9" ht="15.75">
      <c r="A197" s="25" t="s">
        <v>25</v>
      </c>
      <c r="B197" s="4" t="s">
        <v>36</v>
      </c>
      <c r="C197" s="13"/>
      <c r="D197" s="13"/>
      <c r="E197" s="13"/>
      <c r="F197" s="5"/>
      <c r="G197" s="5">
        <v>1.69</v>
      </c>
      <c r="H197" s="13"/>
      <c r="I197" s="5">
        <v>1.69</v>
      </c>
    </row>
    <row r="198" spans="1:9" ht="38.25">
      <c r="A198" s="21" t="s">
        <v>26</v>
      </c>
      <c r="B198" s="4" t="s">
        <v>36</v>
      </c>
      <c r="C198" s="13"/>
      <c r="D198" s="13"/>
      <c r="E198" s="13"/>
      <c r="F198" s="5"/>
      <c r="G198" s="5">
        <v>0.51</v>
      </c>
      <c r="H198" s="13"/>
      <c r="I198" s="5">
        <v>0.51</v>
      </c>
    </row>
    <row r="199" spans="1:9" ht="51.75">
      <c r="A199" s="56" t="s">
        <v>123</v>
      </c>
      <c r="B199" s="25"/>
      <c r="C199" s="17"/>
      <c r="D199" s="25"/>
      <c r="E199" s="17"/>
      <c r="F199" s="26"/>
      <c r="G199" s="26"/>
      <c r="H199" s="17"/>
      <c r="I199" s="25"/>
    </row>
    <row r="200" spans="1:9" ht="12.75">
      <c r="A200" s="5" t="s">
        <v>124</v>
      </c>
      <c r="B200" s="14"/>
      <c r="C200" s="6"/>
      <c r="D200" s="6"/>
      <c r="E200" s="6"/>
      <c r="F200" s="6"/>
      <c r="G200" s="6"/>
      <c r="H200" s="6"/>
      <c r="I200" s="6"/>
    </row>
    <row r="201" spans="1:9" ht="12.75">
      <c r="A201" s="5" t="s">
        <v>125</v>
      </c>
      <c r="B201" s="14"/>
      <c r="C201" s="6"/>
      <c r="D201" s="6"/>
      <c r="E201" s="6"/>
      <c r="F201" s="6"/>
      <c r="G201" s="6"/>
      <c r="H201" s="6"/>
      <c r="I201" s="6"/>
    </row>
    <row r="202" spans="1:9" ht="15.75">
      <c r="A202" s="5" t="s">
        <v>20</v>
      </c>
      <c r="B202" s="4" t="s">
        <v>36</v>
      </c>
      <c r="C202" s="6"/>
      <c r="D202" s="6"/>
      <c r="E202" s="6"/>
      <c r="F202" s="30"/>
      <c r="G202" s="5">
        <v>1.18</v>
      </c>
      <c r="H202" s="13"/>
      <c r="I202" s="5">
        <v>1.18</v>
      </c>
    </row>
    <row r="203" spans="1:9" ht="25.5">
      <c r="A203" s="7" t="s">
        <v>126</v>
      </c>
      <c r="B203" s="4" t="s">
        <v>36</v>
      </c>
      <c r="C203" s="6"/>
      <c r="D203" s="6"/>
      <c r="E203" s="6"/>
      <c r="F203" s="5"/>
      <c r="G203" s="5">
        <v>0.92</v>
      </c>
      <c r="H203" s="13"/>
      <c r="I203" s="5">
        <v>0.92</v>
      </c>
    </row>
    <row r="204" spans="1:9" ht="15.75">
      <c r="A204" s="15" t="s">
        <v>127</v>
      </c>
      <c r="B204" s="4" t="s">
        <v>36</v>
      </c>
      <c r="C204" s="6"/>
      <c r="D204" s="6"/>
      <c r="E204" s="6"/>
      <c r="F204" s="5"/>
      <c r="G204" s="5">
        <v>0.19</v>
      </c>
      <c r="H204" s="13"/>
      <c r="I204" s="5">
        <v>0.19</v>
      </c>
    </row>
    <row r="205" spans="1:9" ht="25.5">
      <c r="A205" s="51" t="s">
        <v>840</v>
      </c>
      <c r="B205" s="14"/>
      <c r="C205" s="6"/>
      <c r="D205" s="6"/>
      <c r="E205" s="6"/>
      <c r="F205" s="6"/>
      <c r="G205" s="33">
        <v>0.36</v>
      </c>
      <c r="H205" s="33"/>
      <c r="I205" s="33">
        <v>0.36</v>
      </c>
    </row>
    <row r="206" spans="1:9" ht="15.75" hidden="1">
      <c r="A206" s="38" t="s">
        <v>177</v>
      </c>
      <c r="B206" s="4" t="s">
        <v>36</v>
      </c>
      <c r="C206" s="6"/>
      <c r="D206" s="6"/>
      <c r="E206" s="6"/>
      <c r="F206" s="5"/>
      <c r="G206" s="5">
        <v>0.22</v>
      </c>
      <c r="H206" s="13"/>
      <c r="I206" s="5">
        <v>0.22</v>
      </c>
    </row>
    <row r="207" spans="1:9" ht="15.75" hidden="1">
      <c r="A207" s="38" t="s">
        <v>179</v>
      </c>
      <c r="B207" s="4" t="s">
        <v>36</v>
      </c>
      <c r="C207" s="6"/>
      <c r="D207" s="6"/>
      <c r="E207" s="6"/>
      <c r="F207" s="5"/>
      <c r="G207" s="5">
        <v>0.14</v>
      </c>
      <c r="H207" s="13"/>
      <c r="I207" s="5">
        <v>0.14</v>
      </c>
    </row>
    <row r="208" spans="1:9" ht="15.75">
      <c r="A208" s="5" t="s">
        <v>841</v>
      </c>
      <c r="B208" s="4" t="s">
        <v>36</v>
      </c>
      <c r="C208" s="13"/>
      <c r="D208" s="13"/>
      <c r="E208" s="13"/>
      <c r="F208" s="5"/>
      <c r="G208" s="5">
        <v>0.08</v>
      </c>
      <c r="H208" s="13"/>
      <c r="I208" s="5">
        <v>0.08</v>
      </c>
    </row>
    <row r="209" spans="1:9" ht="42.75" customHeight="1">
      <c r="A209" s="21" t="s">
        <v>842</v>
      </c>
      <c r="B209" s="4" t="s">
        <v>36</v>
      </c>
      <c r="C209" s="13"/>
      <c r="D209" s="13"/>
      <c r="E209" s="13"/>
      <c r="F209" s="33"/>
      <c r="G209" s="5">
        <v>1.2</v>
      </c>
      <c r="H209" s="13"/>
      <c r="I209" s="5">
        <v>1.2</v>
      </c>
    </row>
    <row r="210" spans="1:9" ht="12.75">
      <c r="A210" s="5" t="s">
        <v>128</v>
      </c>
      <c r="B210" s="16"/>
      <c r="C210" s="13"/>
      <c r="D210" s="13"/>
      <c r="E210" s="13"/>
      <c r="F210" s="13"/>
      <c r="G210" s="13"/>
      <c r="H210" s="13"/>
      <c r="I210" s="13"/>
    </row>
    <row r="211" spans="1:9" ht="25.5">
      <c r="A211" s="7" t="s">
        <v>129</v>
      </c>
      <c r="B211" s="4" t="s">
        <v>36</v>
      </c>
      <c r="C211" s="13"/>
      <c r="D211" s="13"/>
      <c r="E211" s="13"/>
      <c r="F211" s="5"/>
      <c r="G211" s="5">
        <v>2.21</v>
      </c>
      <c r="H211" s="13"/>
      <c r="I211" s="5">
        <v>2.21</v>
      </c>
    </row>
    <row r="212" spans="1:9" ht="25.5">
      <c r="A212" s="7" t="s">
        <v>130</v>
      </c>
      <c r="B212" s="4" t="s">
        <v>36</v>
      </c>
      <c r="C212" s="13"/>
      <c r="D212" s="13"/>
      <c r="E212" s="13"/>
      <c r="F212" s="33"/>
      <c r="G212" s="5">
        <v>1.51</v>
      </c>
      <c r="H212" s="13"/>
      <c r="I212" s="5">
        <v>1.51</v>
      </c>
    </row>
    <row r="213" spans="1:9" ht="38.25">
      <c r="A213" s="2" t="s">
        <v>131</v>
      </c>
      <c r="B213" s="4" t="s">
        <v>36</v>
      </c>
      <c r="C213" s="13"/>
      <c r="D213" s="13"/>
      <c r="E213" s="13"/>
      <c r="F213" s="13"/>
      <c r="G213" s="13"/>
      <c r="H213" s="13"/>
      <c r="I213" s="13"/>
    </row>
    <row r="214" spans="1:9" ht="25.5">
      <c r="A214" s="7" t="s">
        <v>132</v>
      </c>
      <c r="B214" s="4" t="s">
        <v>36</v>
      </c>
      <c r="C214" s="13"/>
      <c r="D214" s="13"/>
      <c r="E214" s="13"/>
      <c r="F214" s="5"/>
      <c r="G214" s="5">
        <v>0.83</v>
      </c>
      <c r="H214" s="13"/>
      <c r="I214" s="5">
        <v>0.83</v>
      </c>
    </row>
    <row r="215" spans="1:9" ht="25.5">
      <c r="A215" s="7" t="s">
        <v>133</v>
      </c>
      <c r="B215" s="4" t="s">
        <v>36</v>
      </c>
      <c r="C215" s="13"/>
      <c r="D215" s="13"/>
      <c r="E215" s="13"/>
      <c r="F215" s="5"/>
      <c r="G215" s="5">
        <v>1.23</v>
      </c>
      <c r="H215" s="13"/>
      <c r="I215" s="5">
        <v>1.23</v>
      </c>
    </row>
    <row r="216" spans="1:9" ht="27" customHeight="1">
      <c r="A216" s="2" t="s">
        <v>134</v>
      </c>
      <c r="B216" s="16"/>
      <c r="C216" s="13"/>
      <c r="D216" s="13"/>
      <c r="E216" s="13"/>
      <c r="F216" s="13"/>
      <c r="G216" s="13"/>
      <c r="H216" s="13"/>
      <c r="I216" s="13"/>
    </row>
    <row r="217" spans="1:9" ht="12.75">
      <c r="A217" s="5" t="s">
        <v>163</v>
      </c>
      <c r="B217" s="4" t="s">
        <v>29</v>
      </c>
      <c r="C217" s="13"/>
      <c r="D217" s="13"/>
      <c r="E217" s="5">
        <v>0.023</v>
      </c>
      <c r="F217" s="5"/>
      <c r="G217" s="13"/>
      <c r="H217" s="13"/>
      <c r="I217" s="34">
        <v>31.13</v>
      </c>
    </row>
    <row r="218" spans="1:9" ht="12.75">
      <c r="A218" s="5" t="s">
        <v>135</v>
      </c>
      <c r="B218" s="4" t="s">
        <v>37</v>
      </c>
      <c r="C218" s="13"/>
      <c r="D218" s="13"/>
      <c r="E218" s="13"/>
      <c r="F218" s="5"/>
      <c r="G218" s="5">
        <v>1353.46</v>
      </c>
      <c r="H218" s="13"/>
      <c r="I218" s="13"/>
    </row>
    <row r="219" spans="1:9" ht="12.75">
      <c r="A219" s="57" t="s">
        <v>194</v>
      </c>
      <c r="B219" s="4" t="s">
        <v>37</v>
      </c>
      <c r="C219" s="13"/>
      <c r="D219" s="13"/>
      <c r="E219" s="13"/>
      <c r="F219" s="5"/>
      <c r="G219" s="5">
        <v>1353.46</v>
      </c>
      <c r="H219" s="13"/>
      <c r="I219" s="34">
        <v>31.13</v>
      </c>
    </row>
    <row r="220" spans="1:9" ht="12.75">
      <c r="A220" s="5" t="s">
        <v>189</v>
      </c>
      <c r="B220" s="4" t="s">
        <v>29</v>
      </c>
      <c r="C220" s="13"/>
      <c r="D220" s="13"/>
      <c r="E220" s="5">
        <v>0.023</v>
      </c>
      <c r="F220" s="5"/>
      <c r="G220" s="5"/>
      <c r="H220" s="13"/>
      <c r="I220" s="5">
        <v>28.48</v>
      </c>
    </row>
    <row r="221" spans="1:9" ht="12.75">
      <c r="A221" s="7" t="s">
        <v>190</v>
      </c>
      <c r="B221" s="4" t="s">
        <v>37</v>
      </c>
      <c r="C221" s="13"/>
      <c r="D221" s="13"/>
      <c r="E221" s="13"/>
      <c r="F221" s="5"/>
      <c r="G221" s="5">
        <v>1238.38</v>
      </c>
      <c r="H221" s="13"/>
      <c r="I221" s="13"/>
    </row>
    <row r="222" spans="1:9" ht="12.75">
      <c r="A222" s="38" t="s">
        <v>136</v>
      </c>
      <c r="B222" s="39" t="s">
        <v>29</v>
      </c>
      <c r="C222" s="40"/>
      <c r="D222" s="40"/>
      <c r="E222" s="38">
        <v>0.023</v>
      </c>
      <c r="F222" s="38">
        <v>749.12</v>
      </c>
      <c r="G222" s="40"/>
      <c r="H222" s="40"/>
      <c r="I222" s="5">
        <v>20.33</v>
      </c>
    </row>
    <row r="223" spans="1:9" ht="12.75">
      <c r="A223" s="38" t="s">
        <v>137</v>
      </c>
      <c r="B223" s="39" t="s">
        <v>37</v>
      </c>
      <c r="C223" s="40"/>
      <c r="D223" s="40"/>
      <c r="E223" s="40"/>
      <c r="F223" s="38">
        <v>749.12</v>
      </c>
      <c r="G223" s="38">
        <v>883.96</v>
      </c>
      <c r="H223" s="40"/>
      <c r="I223" s="13"/>
    </row>
    <row r="224" spans="1:9" ht="12.75">
      <c r="A224" s="38" t="s">
        <v>170</v>
      </c>
      <c r="B224" s="39" t="s">
        <v>29</v>
      </c>
      <c r="C224" s="40"/>
      <c r="D224" s="40"/>
      <c r="E224" s="38">
        <v>0.023</v>
      </c>
      <c r="F224" s="38">
        <v>504.64</v>
      </c>
      <c r="G224" s="40"/>
      <c r="H224" s="40"/>
      <c r="I224" s="34">
        <v>13.7</v>
      </c>
    </row>
    <row r="225" spans="1:9" ht="12.75">
      <c r="A225" s="38" t="s">
        <v>138</v>
      </c>
      <c r="B225" s="39" t="s">
        <v>37</v>
      </c>
      <c r="C225" s="40"/>
      <c r="D225" s="40"/>
      <c r="E225" s="40"/>
      <c r="F225" s="38">
        <v>504.64</v>
      </c>
      <c r="G225" s="38">
        <v>595.48</v>
      </c>
      <c r="H225" s="40"/>
      <c r="I225" s="40"/>
    </row>
    <row r="226" spans="1:9" ht="38.25">
      <c r="A226" s="35" t="s">
        <v>192</v>
      </c>
      <c r="B226" s="25"/>
      <c r="C226" s="17"/>
      <c r="D226" s="25"/>
      <c r="E226" s="17"/>
      <c r="F226" s="26"/>
      <c r="G226" s="26"/>
      <c r="H226" s="17"/>
      <c r="I226" s="25"/>
    </row>
    <row r="227" spans="1:9" ht="15.75">
      <c r="A227" s="5" t="s">
        <v>164</v>
      </c>
      <c r="B227" s="4" t="s">
        <v>35</v>
      </c>
      <c r="C227" s="13"/>
      <c r="D227" s="13"/>
      <c r="E227" s="13"/>
      <c r="F227" s="5"/>
      <c r="G227" s="34">
        <v>74.6</v>
      </c>
      <c r="H227" s="13"/>
      <c r="I227" s="13"/>
    </row>
    <row r="228" spans="1:9" ht="25.5">
      <c r="A228" s="7" t="s">
        <v>853</v>
      </c>
      <c r="B228" s="4" t="s">
        <v>35</v>
      </c>
      <c r="C228" s="5">
        <v>0.105</v>
      </c>
      <c r="D228" s="5">
        <v>3.192</v>
      </c>
      <c r="E228" s="13"/>
      <c r="F228" s="13"/>
      <c r="G228" s="13"/>
      <c r="H228" s="5">
        <v>238.12</v>
      </c>
      <c r="I228" s="13"/>
    </row>
    <row r="229" spans="1:9" ht="38.25">
      <c r="A229" s="7" t="s">
        <v>854</v>
      </c>
      <c r="B229" s="4" t="s">
        <v>35</v>
      </c>
      <c r="C229" s="5">
        <v>0.09</v>
      </c>
      <c r="D229" s="5">
        <v>2.736</v>
      </c>
      <c r="E229" s="13"/>
      <c r="F229" s="13"/>
      <c r="G229" s="13"/>
      <c r="H229" s="5">
        <v>204.11</v>
      </c>
      <c r="I229" s="13"/>
    </row>
    <row r="230" spans="1:9" ht="15.75">
      <c r="A230" s="5" t="s">
        <v>855</v>
      </c>
      <c r="B230" s="4" t="s">
        <v>35</v>
      </c>
      <c r="C230" s="5">
        <v>0.05</v>
      </c>
      <c r="D230" s="5">
        <v>1.52</v>
      </c>
      <c r="E230" s="13"/>
      <c r="F230" s="13"/>
      <c r="G230" s="13"/>
      <c r="H230" s="5">
        <v>113.39</v>
      </c>
      <c r="I230" s="13"/>
    </row>
    <row r="231" spans="1:9" ht="25.5">
      <c r="A231" s="7" t="s">
        <v>856</v>
      </c>
      <c r="B231" s="4" t="s">
        <v>35</v>
      </c>
      <c r="C231" s="5">
        <v>0.08</v>
      </c>
      <c r="D231" s="5">
        <v>2.432</v>
      </c>
      <c r="E231" s="13"/>
      <c r="F231" s="13"/>
      <c r="G231" s="13"/>
      <c r="H231" s="5">
        <v>181.43</v>
      </c>
      <c r="I231" s="13"/>
    </row>
    <row r="232" spans="1:9" ht="25.5">
      <c r="A232" s="7" t="s">
        <v>857</v>
      </c>
      <c r="B232" s="4" t="s">
        <v>35</v>
      </c>
      <c r="C232" s="5">
        <v>0.05</v>
      </c>
      <c r="D232" s="5">
        <v>1.52</v>
      </c>
      <c r="E232" s="13"/>
      <c r="F232" s="13"/>
      <c r="G232" s="13"/>
      <c r="H232" s="5">
        <v>113.39</v>
      </c>
      <c r="I232" s="13"/>
    </row>
    <row r="233" spans="1:9" ht="15.75">
      <c r="A233" s="5" t="s">
        <v>858</v>
      </c>
      <c r="B233" s="4" t="s">
        <v>35</v>
      </c>
      <c r="C233" s="13"/>
      <c r="D233" s="13"/>
      <c r="E233" s="13"/>
      <c r="F233" s="5"/>
      <c r="G233" s="34">
        <v>74.6</v>
      </c>
      <c r="H233" s="13"/>
      <c r="I233" s="13"/>
    </row>
    <row r="234" spans="1:9" ht="15.75">
      <c r="A234" s="5" t="s">
        <v>139</v>
      </c>
      <c r="B234" s="4" t="s">
        <v>35</v>
      </c>
      <c r="C234" s="13"/>
      <c r="D234" s="13"/>
      <c r="E234" s="13"/>
      <c r="F234" s="5"/>
      <c r="G234" s="34">
        <v>48.62</v>
      </c>
      <c r="H234" s="13"/>
      <c r="I234" s="13"/>
    </row>
    <row r="235" spans="1:9" ht="38.25">
      <c r="A235" s="7" t="s">
        <v>859</v>
      </c>
      <c r="B235" s="4" t="s">
        <v>30</v>
      </c>
      <c r="C235" s="5">
        <v>0.105</v>
      </c>
      <c r="D235" s="5">
        <v>3.192</v>
      </c>
      <c r="E235" s="13"/>
      <c r="F235" s="5"/>
      <c r="G235" s="34"/>
      <c r="H235" s="34">
        <v>155.2</v>
      </c>
      <c r="I235" s="13"/>
    </row>
    <row r="236" spans="1:9" ht="15.75">
      <c r="A236" s="5" t="s">
        <v>860</v>
      </c>
      <c r="B236" s="4" t="s">
        <v>30</v>
      </c>
      <c r="C236" s="13"/>
      <c r="D236" s="16"/>
      <c r="E236" s="13"/>
      <c r="F236" s="5"/>
      <c r="G236" s="34">
        <v>48.62</v>
      </c>
      <c r="H236" s="13"/>
      <c r="I236" s="13"/>
    </row>
    <row r="237" spans="1:9" ht="15.75">
      <c r="A237" s="8" t="s">
        <v>140</v>
      </c>
      <c r="B237" s="4" t="s">
        <v>35</v>
      </c>
      <c r="C237" s="13"/>
      <c r="D237" s="13"/>
      <c r="E237" s="13"/>
      <c r="F237" s="5"/>
      <c r="G237" s="5">
        <v>18.49</v>
      </c>
      <c r="H237" s="13"/>
      <c r="I237" s="13"/>
    </row>
    <row r="238" spans="1:9" ht="15.75">
      <c r="A238" s="8" t="s">
        <v>141</v>
      </c>
      <c r="B238" s="4" t="s">
        <v>35</v>
      </c>
      <c r="C238" s="13"/>
      <c r="D238" s="13"/>
      <c r="E238" s="13"/>
      <c r="F238" s="5"/>
      <c r="G238" s="5">
        <v>12.67</v>
      </c>
      <c r="H238" s="13"/>
      <c r="I238" s="13"/>
    </row>
    <row r="239" spans="1:9" ht="96">
      <c r="A239" s="12" t="s">
        <v>831</v>
      </c>
      <c r="B239" s="4"/>
      <c r="C239" s="13"/>
      <c r="D239" s="13"/>
      <c r="E239" s="13"/>
      <c r="F239" s="5"/>
      <c r="G239" s="5"/>
      <c r="H239" s="13"/>
      <c r="I239" s="13"/>
    </row>
    <row r="240" spans="1:9" ht="84">
      <c r="A240" s="12" t="s">
        <v>832</v>
      </c>
      <c r="B240" s="4"/>
      <c r="C240" s="13"/>
      <c r="D240" s="13"/>
      <c r="E240" s="13"/>
      <c r="F240" s="5"/>
      <c r="G240" s="5"/>
      <c r="H240" s="13"/>
      <c r="I240" s="13"/>
    </row>
    <row r="241" spans="1:9" ht="72">
      <c r="A241" s="52" t="s">
        <v>183</v>
      </c>
      <c r="B241" s="53" t="s">
        <v>182</v>
      </c>
      <c r="C241" s="54"/>
      <c r="D241" s="54"/>
      <c r="E241" s="54"/>
      <c r="F241" s="55"/>
      <c r="G241" s="55">
        <v>0.27</v>
      </c>
      <c r="H241" s="54"/>
      <c r="I241" s="55">
        <v>0.27</v>
      </c>
    </row>
    <row r="242" spans="1:9" ht="15.75">
      <c r="A242" s="1" t="s">
        <v>31</v>
      </c>
      <c r="B242" s="27"/>
      <c r="C242" s="27"/>
      <c r="D242" s="27"/>
      <c r="E242" s="27"/>
      <c r="F242" s="27"/>
      <c r="G242" s="27"/>
      <c r="H242" s="27"/>
      <c r="I242" s="27"/>
    </row>
    <row r="243" spans="1:9" ht="34.5" customHeight="1">
      <c r="A243" s="140" t="s">
        <v>174</v>
      </c>
      <c r="B243" s="140"/>
      <c r="C243" s="140"/>
      <c r="D243" s="140"/>
      <c r="E243" s="140"/>
      <c r="F243" s="140"/>
      <c r="G243" s="140"/>
      <c r="H243" s="140"/>
      <c r="I243" s="27"/>
    </row>
    <row r="244" spans="1:9" ht="16.5" customHeight="1">
      <c r="A244" s="1" t="s">
        <v>175</v>
      </c>
      <c r="B244" s="27"/>
      <c r="C244" s="27"/>
      <c r="D244" s="27"/>
      <c r="E244" s="27"/>
      <c r="F244" s="27"/>
      <c r="G244" s="27"/>
      <c r="H244" s="27"/>
      <c r="I244" s="27"/>
    </row>
    <row r="245" spans="1:9" ht="57" customHeight="1">
      <c r="A245" s="140" t="s">
        <v>181</v>
      </c>
      <c r="B245" s="140"/>
      <c r="C245" s="140"/>
      <c r="D245" s="140"/>
      <c r="E245" s="140"/>
      <c r="F245" s="140"/>
      <c r="G245" s="140"/>
      <c r="H245" s="140"/>
      <c r="I245" s="27"/>
    </row>
    <row r="246" spans="1:9" ht="15.75">
      <c r="A246" s="28"/>
      <c r="B246" s="29"/>
      <c r="C246" s="29"/>
      <c r="D246" s="29"/>
      <c r="E246" s="29"/>
      <c r="F246" s="29"/>
      <c r="G246" s="29"/>
      <c r="H246" s="29"/>
      <c r="I246" s="27"/>
    </row>
    <row r="247" spans="1:9" ht="15.75">
      <c r="A247" s="1"/>
      <c r="B247" s="27"/>
      <c r="C247" s="27"/>
      <c r="D247" s="27"/>
      <c r="E247" s="27"/>
      <c r="F247" s="27"/>
      <c r="G247" s="27"/>
      <c r="H247" s="27"/>
      <c r="I247" s="27"/>
    </row>
    <row r="248" spans="1:9" ht="15.75">
      <c r="A248" s="1"/>
      <c r="B248" s="27"/>
      <c r="C248" s="27"/>
      <c r="D248" s="27"/>
      <c r="E248" s="27"/>
      <c r="F248" s="1"/>
      <c r="G248" s="1"/>
      <c r="H248" s="27"/>
      <c r="I248" s="27"/>
    </row>
    <row r="249" spans="1:9" ht="12.75">
      <c r="A249" s="9"/>
      <c r="B249" s="9"/>
      <c r="C249" s="9"/>
      <c r="D249" s="9"/>
      <c r="E249" s="9"/>
      <c r="F249" s="9"/>
      <c r="G249" s="9"/>
      <c r="H249" s="9"/>
      <c r="I249" s="9"/>
    </row>
  </sheetData>
  <mergeCells count="15">
    <mergeCell ref="F13:I13"/>
    <mergeCell ref="C14:C15"/>
    <mergeCell ref="D14:E14"/>
    <mergeCell ref="F14:F15"/>
    <mergeCell ref="G14:G15"/>
    <mergeCell ref="H14:I14"/>
    <mergeCell ref="A245:H245"/>
    <mergeCell ref="A243:H243"/>
    <mergeCell ref="A175:I175"/>
    <mergeCell ref="A109:I109"/>
    <mergeCell ref="A17:I17"/>
    <mergeCell ref="A12:A15"/>
    <mergeCell ref="B12:B15"/>
    <mergeCell ref="C12:I12"/>
    <mergeCell ref="C13:E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2012-02-22T02:06:17Z</cp:lastPrinted>
  <dcterms:created xsi:type="dcterms:W3CDTF">2006-12-27T01:33:55Z</dcterms:created>
  <dcterms:modified xsi:type="dcterms:W3CDTF">2012-03-06T01:48:17Z</dcterms:modified>
  <cp:category/>
  <cp:version/>
  <cp:contentType/>
  <cp:contentStatus/>
</cp:coreProperties>
</file>